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maxfliz-my.sharepoint.com/personal/bartosz_kutek_maxfliz_pl/Documents/"/>
    </mc:Choice>
  </mc:AlternateContent>
  <xr:revisionPtr revIDLastSave="1777" documentId="8_{C49FD18E-C7CB-4939-ABE4-556338D30947}" xr6:coauthVersionLast="47" xr6:coauthVersionMax="47" xr10:uidLastSave="{5C81BDA1-D09E-4487-8267-0EEA87BF9B6B}"/>
  <bookViews>
    <workbookView xWindow="-28920" yWindow="-120" windowWidth="29040" windowHeight="15720" xr2:uid="{C61C2865-A96E-4FD3-9BB0-25EC9EC82CC6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4" i="1" l="1"/>
  <c r="E53" i="1"/>
  <c r="E52" i="1"/>
  <c r="E51" i="1"/>
  <c r="E55" i="1"/>
  <c r="E39" i="1"/>
  <c r="E38" i="1"/>
  <c r="E27" i="1"/>
  <c r="E26" i="1"/>
  <c r="E25" i="1"/>
  <c r="E100" i="1"/>
  <c r="E106" i="1"/>
  <c r="E105" i="1"/>
  <c r="E104" i="1"/>
  <c r="E103" i="1"/>
  <c r="E102" i="1"/>
  <c r="E85" i="1"/>
  <c r="E84" i="1"/>
  <c r="E96" i="1"/>
  <c r="E95" i="1"/>
  <c r="E94" i="1"/>
  <c r="E93" i="1"/>
  <c r="E90" i="1"/>
  <c r="E91" i="1"/>
  <c r="E92" i="1"/>
  <c r="E89" i="1"/>
  <c r="E50" i="1"/>
  <c r="E49" i="1"/>
  <c r="E42" i="1"/>
  <c r="E41" i="1"/>
  <c r="E37" i="1"/>
  <c r="E36" i="1"/>
  <c r="E35" i="1"/>
  <c r="E34" i="1"/>
  <c r="E81" i="1"/>
  <c r="E80" i="1"/>
  <c r="E79" i="1"/>
  <c r="E78" i="1"/>
  <c r="E77" i="1"/>
  <c r="E76" i="1"/>
  <c r="E75" i="1"/>
  <c r="E74" i="1"/>
  <c r="E73" i="1"/>
  <c r="E60" i="1"/>
  <c r="E59" i="1"/>
  <c r="E107" i="1"/>
  <c r="E108" i="1"/>
  <c r="E68" i="1"/>
  <c r="E24" i="1"/>
  <c r="E67" i="1"/>
  <c r="E66" i="1"/>
  <c r="E29" i="1"/>
  <c r="E28" i="1"/>
  <c r="E11" i="1"/>
  <c r="E10" i="1"/>
  <c r="E30" i="1"/>
  <c r="E3" i="1"/>
  <c r="E2" i="1"/>
  <c r="E61" i="1"/>
  <c r="E88" i="1"/>
  <c r="E83" i="1"/>
  <c r="E82" i="1"/>
  <c r="E72" i="1"/>
  <c r="E97" i="1"/>
  <c r="E98" i="1"/>
  <c r="E33" i="1"/>
  <c r="E32" i="1"/>
  <c r="E31" i="1"/>
  <c r="E5" i="1"/>
  <c r="E6" i="1"/>
  <c r="E7" i="1"/>
  <c r="E4" i="1"/>
  <c r="E87" i="1"/>
  <c r="E71" i="1"/>
  <c r="E70" i="1"/>
  <c r="E69" i="1"/>
  <c r="E115" i="1"/>
  <c r="E114" i="1"/>
  <c r="E113" i="1"/>
  <c r="E112" i="1"/>
  <c r="E23" i="1"/>
  <c r="E22" i="1"/>
  <c r="E21" i="1"/>
  <c r="E20" i="1"/>
  <c r="E19" i="1"/>
  <c r="E18" i="1"/>
  <c r="E12" i="1"/>
  <c r="E13" i="1"/>
  <c r="E14" i="1"/>
  <c r="E15" i="1"/>
  <c r="E16" i="1"/>
  <c r="E17" i="1"/>
  <c r="E63" i="1"/>
  <c r="E62" i="1"/>
  <c r="E64" i="1"/>
  <c r="E65" i="1"/>
  <c r="E58" i="1"/>
  <c r="E40" i="1"/>
  <c r="E9" i="1"/>
  <c r="E8" i="1"/>
  <c r="E129" i="1"/>
  <c r="E128" i="1"/>
  <c r="E127" i="1"/>
  <c r="E44" i="1"/>
  <c r="E45" i="1"/>
  <c r="E46" i="1"/>
  <c r="E47" i="1"/>
  <c r="E48" i="1"/>
  <c r="E43" i="1"/>
  <c r="E56" i="1"/>
  <c r="E111" i="1"/>
  <c r="E110" i="1"/>
  <c r="E109" i="1"/>
  <c r="E86" i="1"/>
  <c r="E101" i="1"/>
  <c r="E57" i="1"/>
  <c r="E126" i="1"/>
  <c r="E125" i="1"/>
  <c r="E124" i="1"/>
  <c r="E123" i="1"/>
  <c r="E122" i="1"/>
  <c r="E121" i="1"/>
  <c r="E120" i="1"/>
  <c r="E119" i="1"/>
  <c r="E118" i="1"/>
  <c r="E117" i="1"/>
  <c r="E116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<sst xmlns="http://schemas.openxmlformats.org/spreadsheetml/2006/main" count="1038" uniqueCount="531">
  <si>
    <t>RODZINA</t>
  </si>
  <si>
    <t>NR KATALOGOWY</t>
  </si>
  <si>
    <t>NAZWA</t>
  </si>
  <si>
    <t>OPIS</t>
  </si>
  <si>
    <t>CENA NETTO</t>
  </si>
  <si>
    <t>CEN BRUTTO</t>
  </si>
  <si>
    <t>EAN</t>
  </si>
  <si>
    <t>IP</t>
  </si>
  <si>
    <t>ŹRÓDŁO</t>
  </si>
  <si>
    <t>KATEGORIA</t>
  </si>
  <si>
    <t>ZDJĘCIE</t>
  </si>
  <si>
    <t>DOSTĘPNOŚĆ</t>
  </si>
  <si>
    <t>ALICE P0664</t>
  </si>
  <si>
    <t>P0664</t>
  </si>
  <si>
    <t>MAXLIGHT P0664 LAMPA WISZĄCA ALICE G9 WOOD</t>
  </si>
  <si>
    <t>Moc/Power: 1 x 7W G9 230V 
  ø: 10 cm , H: max 150 cm
Wykończenie/Detail finishing: czarne/black
Materiał/Material: drewno, kamień naturalny, szkło/wood,stone, glass
Nie zawiera żarówki/Bulb excluded</t>
  </si>
  <si>
    <t>IP20</t>
  </si>
  <si>
    <t>G9</t>
  </si>
  <si>
    <t>WISZĄCA</t>
  </si>
  <si>
    <t xml:space="preserve">KWIECIEŃ </t>
  </si>
  <si>
    <t>ALICE P0665</t>
  </si>
  <si>
    <t>P0665</t>
  </si>
  <si>
    <t>MAXLIGHT P0665 LAMPA WISZĄCA ALICE G9 MARBLE</t>
  </si>
  <si>
    <t>Moc/Power: 1 x 7W G9 230V 
  ø: 10 cm , H: max 150 cm
Wykończenie/Detail finishing: czarne/black
Materiał/Material: kamień naturalny, szkło/stone, glass
Nie zawiera żarówki/Bulb excluded</t>
  </si>
  <si>
    <t>ARUBA C0284</t>
  </si>
  <si>
    <t>C0284</t>
  </si>
  <si>
    <t>MAXLIGHT C0284 PLAFON ARUBA 52W BIAŁY</t>
  </si>
  <si>
    <t>Moc/Power: 52W LED, 1974LM 3000K
 ø: 40 cm H: 11,5 cm 
Wykończenie/Detail finishing: białe/white
Materiał/Material: metal+akryl/metal+acrylic
LED w komplecie/LED included</t>
  </si>
  <si>
    <t>LED</t>
  </si>
  <si>
    <t>SUFITOWA</t>
  </si>
  <si>
    <t>KWIECIEŃ</t>
  </si>
  <si>
    <t>ARUBA C0285</t>
  </si>
  <si>
    <t>C0285</t>
  </si>
  <si>
    <t>MAXLIGHT C0285 PLAFON ARUBA 52W CZARNY</t>
  </si>
  <si>
    <t>Moc/Power: 52W LED, 1974LM 3000K
 ø: 40 cm H: 11,5 cm 
Wykończenie/Detail finishing: czarne/black
Materiał/Material: metal+akryl/metal+acrylic
LED w komplecie/LED included</t>
  </si>
  <si>
    <t>ARUBA C0286</t>
  </si>
  <si>
    <t>C0286</t>
  </si>
  <si>
    <t>MAXLIGHT C0286 PLAFON ARUBA 85W BIAŁY</t>
  </si>
  <si>
    <t>Moc/Power: 85W LED, 3917LM 3000K
 ø: 60 cm H: 11,5 cm 
Wykończenie/Detail finishing: białe/white
Materiał/Material: metal+akryl/metal+acrylic
LED w komplecie/LED included</t>
  </si>
  <si>
    <t>ARUBA C0287</t>
  </si>
  <si>
    <t>C0287</t>
  </si>
  <si>
    <t>MAXLIGHT C0287 PLAFON ARUBA 85W CZARNY</t>
  </si>
  <si>
    <t>Moc/Power: 85W LED, 3917LM 3000K
 ø: 60 cm H: 11,5 cm 
Wykończenie/Detail finishing: czarne/black
Materiał/Material: metal+akryl/metal+acrylic
LED w komplecie/LED included</t>
  </si>
  <si>
    <t>BADIA W0469</t>
  </si>
  <si>
    <t>W0469</t>
  </si>
  <si>
    <t xml:space="preserve">MAXLIGHT W0469 LAMPA ZEWNĘTRZNA BADIA 12W CZARNA IP65
</t>
  </si>
  <si>
    <t>Moc/Power: 12W LED, 331LM 3000K,  IP65
 W: 7,1 cm H: 17,1 cm  D: 9,6 cm
Wykończenie/Detail finishing: czarne/black
Materiał/Material: aluminium 
LED w komplecie/LED included</t>
  </si>
  <si>
    <t>IP65</t>
  </si>
  <si>
    <t>KINKIET</t>
  </si>
  <si>
    <t>BADIA W0470</t>
  </si>
  <si>
    <t>W0470</t>
  </si>
  <si>
    <t>MAXLIGHT W0470 LAMPA ZEWNĘTRZNA BADIA 12W CORTEN IP65</t>
  </si>
  <si>
    <t>Moc/Power: 12W LED, 331LM 3000K,  IP65
 W: 7,1 cm H: 17,1 cm  D: 9,6 cm
Wykończenie/Detail finishing: corten
Materiał/Material: aluminium 
LED w komplecie/LED included</t>
  </si>
  <si>
    <t>BIGFIX C0280</t>
  </si>
  <si>
    <t>C0280</t>
  </si>
  <si>
    <t>MAXLIGHT C0280 LAMPA SUFITOWA BIGFIX 15W BIAŁA</t>
  </si>
  <si>
    <t>Moc/Power: 16,2W LED, 1200LM 3000K, CRI92,  beam angle 36°
 ø: 9,3 cm H: 10 cm  
Wykończenie/Detail finishing: białe/white
Materiał/Material: aluminium
LED w komplecie/LED included</t>
  </si>
  <si>
    <t>DOSTĘPNE W MAGAZYNIE</t>
  </si>
  <si>
    <t>BIGFIX C0281</t>
  </si>
  <si>
    <t>C0281</t>
  </si>
  <si>
    <t>MAXLIGHT C0281 LAMPA SUFITOWA BIGFIX 15W CZARNA</t>
  </si>
  <si>
    <t>Moc/Power: 16,2W LED, 1200LM 3000K, CRI92,  beam angle 36°
 ø: 9,3 cm H: 10 cm  
Wykończenie/Detail finishing: czarne/black
Materiał/Material: aluminium
LED w komplecie/LED included</t>
  </si>
  <si>
    <t>BINGO W0444</t>
  </si>
  <si>
    <t>W0444</t>
  </si>
  <si>
    <t xml:space="preserve">
MAXLIGHT W0444 KINKIET BINGO 5W CZARNY + MALACHIT
</t>
  </si>
  <si>
    <t>Moc/Power: 8W LED, 398LM 3000K
 ø: 8 cm H: 17,8 cm  D: 12,1 cm
Wykończenie/Detail finishing: czarne/black
Materiał/Material: kamień naturalny+metal/ natural stone + metal
LED w komplecie/LED included</t>
  </si>
  <si>
    <t>BINGO W0445</t>
  </si>
  <si>
    <t>W0445</t>
  </si>
  <si>
    <t>MAXLIGHT W0445 KINKIET BINGO 5W CZARNY + TRAWERTYN</t>
  </si>
  <si>
    <t>BINGO W0446</t>
  </si>
  <si>
    <t>W0446</t>
  </si>
  <si>
    <t>MAXLIGHT W0446 KINKIET BINGO 5W CZARNY + MALACHIT</t>
  </si>
  <si>
    <t>Moc/Power: 8W LED, 398LM 3000K
 ø: 8 cm H: 121,6 cm  D: 13,6 cm
Wykończenie/Detail finishing: czarne/black
Materiał/Material: kamień naturalny+metal/ natural stone + metal
LED w komplecie/LED included</t>
  </si>
  <si>
    <t>BINGO W0447</t>
  </si>
  <si>
    <t>W0447</t>
  </si>
  <si>
    <t>MAXLIGHT W0447 KINKIET BINGO 5W CZARNY + TRAWERTYN</t>
  </si>
  <si>
    <t>BINGO W0448</t>
  </si>
  <si>
    <t>W0448</t>
  </si>
  <si>
    <t>MAXLIGHT W0448 KINKIET BINGO 5W ZŁOTY + MALACHIT</t>
  </si>
  <si>
    <t>Moc/Power: 8W LED, 398LM 3000K
 ø: 8 cm H: 121,6 cm  D: 13,6 cm
Wykończenie/Detail finishing: złote/gold
Materiał/Material: kamień naturalny+metal/ natural stone + metal
LED w komplecie/LED included</t>
  </si>
  <si>
    <t>BINGO W0449</t>
  </si>
  <si>
    <t>W0449</t>
  </si>
  <si>
    <t>MAXLIGHT W0449 KINKIET BINGO 5W ZŁOTY + TRAWERTYN</t>
  </si>
  <si>
    <t>BINGO P0682</t>
  </si>
  <si>
    <t>P0682</t>
  </si>
  <si>
    <t>MAXLIGHT P0682 LAMPA WISZĄCA BINGO 11W CZARNY + MALACHIT</t>
  </si>
  <si>
    <t>Moc/Power: 8W LED, 398LM 3000K
 ø: 8 cm H: max 160 cm 
Wykończenie/Detail finishing: czarne/black
Materiał/Material: kamień naturalny+metal/ natural stone + metal
LED w komplecie/LED included</t>
  </si>
  <si>
    <t>BINGO P0683</t>
  </si>
  <si>
    <t>P0683</t>
  </si>
  <si>
    <t>MAXLIGHT P0683 LAMPA WISZĄCA BINGO 11W CZARNY + TRAWERTYN</t>
  </si>
  <si>
    <t>BINGO P0684</t>
  </si>
  <si>
    <t>P0684</t>
  </si>
  <si>
    <t>MAXLIGHT P0684 LAMPA WISZĄCA BINGO 54W CZARNY + MALACHIT</t>
  </si>
  <si>
    <t>Moc/Power: 57W LED, 2965LM 3000K
 ø: 112 cm H: max 142 cm 
Wykończenie/Detail finishing: czarne/black
Materiał/Material: kamień naturalny+metal/ natural stone + metal
LED w komplecie/LED included</t>
  </si>
  <si>
    <t>BINGO P0685</t>
  </si>
  <si>
    <t>P0685</t>
  </si>
  <si>
    <t>MAXLIGHT P0685 LAMPA WISZĄCA BINGO 54W CZARNY + TRAWERTYN</t>
  </si>
  <si>
    <t>BINGO T0069</t>
  </si>
  <si>
    <t>T0069</t>
  </si>
  <si>
    <t>MAXLIGHT T0069 LAMPA STOŁOWA BINGO 9W CZARNY+MALACHIT</t>
  </si>
  <si>
    <t>Moc/Power: 12W LED, 513LM 3000K
 ø: 22 cm H: 47 cm  
Wykończenie/Detail finishing: czarne/black
Materiał/Material: kamień naturalny+metal/ natural stone + metal
LED w komplecie/LED included</t>
  </si>
  <si>
    <t>STOŁOWA</t>
  </si>
  <si>
    <t>BINGO T0070</t>
  </si>
  <si>
    <t>T0070</t>
  </si>
  <si>
    <t>MAXLIGHT T0070 LAMPA STOŁOWA BINGO 9W CZARNY+TRAWERTYN</t>
  </si>
  <si>
    <t>BRONZ W0433</t>
  </si>
  <si>
    <t>W0433</t>
  </si>
  <si>
    <t>MAXLIGHT W0433 KINKIET BRONZ</t>
  </si>
  <si>
    <t>Moc/Power: 3W LED, 171LM 3000K,  
 W: 8,6 cm H: 8,6 cm  
Wykończenie/Detail finishing:  bronze
Materiał/Material: metal
LED w komplecie/LED included</t>
  </si>
  <si>
    <t>CAYENNE P0661D</t>
  </si>
  <si>
    <t>P0661D</t>
  </si>
  <si>
    <t>MAXLIGHT P0661D LAMPA WISZĄCA CAYENNE 60CM BRUSHED BLACK</t>
  </si>
  <si>
    <t>Moc/Power: 27W LED, 1420 LM 3000K
H: max 180 cm, Ø: 55 cm, 
Wykończenie/Detail finishing: czarny szczotkowany/brushed black
Materiał/Material: metal
LED w komplecie/LED included</t>
  </si>
  <si>
    <t>CAYENNE P0662D</t>
  </si>
  <si>
    <t>P0662D</t>
  </si>
  <si>
    <t>MAXLIGHT P0662D LAMPA WISZĄCA CAYENNE 80CM BRUSHED BLACK</t>
  </si>
  <si>
    <t>Moc/Power: 37W LED, 1732 LM 3000K
H: max 180 cm, Ø: 74 cm,
Wykończenie/Detail finishing: czarny szczotkowany/brushed black
Materiał/Material: metal,metal
LED w komplecie/LED included</t>
  </si>
  <si>
    <t>CAYENNE P0663D</t>
  </si>
  <si>
    <t>P0663D</t>
  </si>
  <si>
    <t>MAXLIGHT P0663D LAMPA WISZĄCA CAYENNE 3 BRUSHED BLACK</t>
  </si>
  <si>
    <t>Moc/Power: 130W LED, 3966 LM 3000K
H: max 180 cm, Ø: 2x 94 cm, 1 x 74 cm, 
Wykończenie/Detail finishing: czarny szczotkowany/brushed black
Materiał/Material: metal,metal
LED w komplecie/LED included</t>
  </si>
  <si>
    <t>CORE W0429</t>
  </si>
  <si>
    <t>W0429</t>
  </si>
  <si>
    <t>MAXLIGHT W0429 KINKIET CORE 3W ZŁOTY</t>
  </si>
  <si>
    <t>Moc/Power: 3W LED, 209LM 3000K,  
 W: 5,5 cm H: 15,5 cm  
Wykończenie/Detail finishing: złote/gold
Materiał/Material: metal
LED w komplecie/LED included</t>
  </si>
  <si>
    <t>CORE W0430</t>
  </si>
  <si>
    <t>W0430</t>
  </si>
  <si>
    <t>MAXLIGHT W0430 KINKIET CORE 3W CZARNY</t>
  </si>
  <si>
    <t>Moc/Power: 3W LED, 209LM 3000K,  
 W: 5,5 cm H: 15,5 cm  
Wykończenie/Detail finishing: czarne/black
Materiał/Material: metal
LED w komplecie/LED included</t>
  </si>
  <si>
    <t>CUCCINA P0666</t>
  </si>
  <si>
    <t>P0666</t>
  </si>
  <si>
    <t>EVEREST P0678</t>
  </si>
  <si>
    <t>P0678</t>
  </si>
  <si>
    <t>MAXLIGHT P0678 LAMPA WISZĄCA EVEREST 55W</t>
  </si>
  <si>
    <t>Moc/Power: 55W LED, 2874LM 3000K
 L: 110 cm W: 16 cm H: max 150 cm  
Wykończenie/Detail finishing: brąz/brown
Materiał/Material: metal+akryl/acrylic+metal
LED w komplecie/LED included</t>
  </si>
  <si>
    <t>EVEREST W0442</t>
  </si>
  <si>
    <t>W0442</t>
  </si>
  <si>
    <t>MAXLIGHT W0442 KINKIET EVEREST 7W</t>
  </si>
  <si>
    <t>Moc/Power: 7W LED, 411LM 3000K
 L: 34,5 cm D:8,5 cm H: 15,5 cm  
Wykończenie/Detail finishing: brąz/brown
Materiał/Material: metal+akryl/acrylic+metal
LED w komplecie/LED included</t>
  </si>
  <si>
    <t>IP21</t>
  </si>
  <si>
    <t>EVEREST F0063</t>
  </si>
  <si>
    <t>F0063</t>
  </si>
  <si>
    <t>MAXLIGHT F0063 LAMPA PODŁOGOWA EVEREST 105W</t>
  </si>
  <si>
    <t>Moc/Power: 105W LED, 3920LM 3000K
 L: 30 cm D: 30 cm H: 152 cm  
Wykończenie/Detail finishing: brąz/brown
Materiał/Material: metal+akryl/acrylic+metal
LED w komplecie/LED included</t>
  </si>
  <si>
    <t>PODŁOGOWA</t>
  </si>
  <si>
    <t>FABIO C0282</t>
  </si>
  <si>
    <t>C0282</t>
  </si>
  <si>
    <t>MAXLIGHT C0282 LAMPA SUFITOWA FABIO 36W CZARNA</t>
  </si>
  <si>
    <t>Moc/Power: 36W LED, 945LM 2700K
 ø: 46 cm H: 15 cm 
Wykończenie/Detail finishing: czarne/black
Materiał/Material: metal+akryl/metal+acrylic
LED w komplecie/LED included</t>
  </si>
  <si>
    <t>LATO 2026</t>
  </si>
  <si>
    <t>FABIO C0283</t>
  </si>
  <si>
    <t>C0283</t>
  </si>
  <si>
    <t>MAXLIGHT C0283 LAMPA SUFITOWA FABIO 36W BIAŁA</t>
  </si>
  <si>
    <t>Moc/Power: 36W LED, 945LM 2700K
 ø: 46 cm H: 15 cm 
Wykończenie/Detail finishing: białe/white
Materiał/Material: metal+akryl/metal+acrylic
LED w komplecie/LED included</t>
  </si>
  <si>
    <t>FABIO P0672</t>
  </si>
  <si>
    <t>P0672</t>
  </si>
  <si>
    <t>MAXLIGHT P0672 LAMPA WISZĄCA FABIO 36W CZARNA</t>
  </si>
  <si>
    <t>Moc/Power: 36W LED, 945LM 2700K
 ø: 46 cm H: max 150 cm 
Wykończenie/Detail finishing: czarne/black
Materiał/Material: metal+akryl/metal+acrylic
LED w komplecie/LED included</t>
  </si>
  <si>
    <t>FABIO P0673</t>
  </si>
  <si>
    <t>P0673</t>
  </si>
  <si>
    <t>MAXLIGHT P0673 LAMPA WISZĄCA FABIO 36W BIAŁA</t>
  </si>
  <si>
    <t>Moc/Power: 36W LED, 945LM 2700K
 ø: 46 cm H: max 150 cm 
Wykończenie/Detail finishing: białe/white
Materiał/Material: metal+akryl/metal+acrylic
LED w komplecie/LED included</t>
  </si>
  <si>
    <t>FAYETTE F0068</t>
  </si>
  <si>
    <t>F0068</t>
  </si>
  <si>
    <t>MAXLIGHT F0068 LAMPA PODŁOGOWA FAYETTE 30W CZARNA</t>
  </si>
  <si>
    <t>Moc/Power: ?W LED, ?LM 3000K
 ø: 20 cm H: 150 cm 
Wykończenie/Detail finishing: czarne/black
Materiał/Material: metal+akryl/metal+acrylic
LED w komplecie/LED included</t>
  </si>
  <si>
    <t>FAYETTE F0069</t>
  </si>
  <si>
    <t>F0069</t>
  </si>
  <si>
    <t>MAXLIGHT F0069 LAMPA PODŁOGOWA FAYETTE 30W ZŁOTA</t>
  </si>
  <si>
    <t>Moc/Power: ?W LED, ?LM 3000K
 ø: 20 cm H: 150 cm 
Wykończenie/Detail finishing: złote/gold
Materiał/Material: metal+akryl/metal+acrylic
LED w komplecie/LED included</t>
  </si>
  <si>
    <t>FISS W0472</t>
  </si>
  <si>
    <t>W0472</t>
  </si>
  <si>
    <t>MAXLIGHT W0472 LAMPA ZEWNĘTRZNA Z CZUJNIKIEM RUCHU FISS 20W CZARNY IP66</t>
  </si>
  <si>
    <t>Moc/Power: 20W LED, 1130LM 3000K,  IP65
 W: 12,3cm H: 21 cm  D: 14,7 cm
Wykończenie/Detail finishing: czarne/black
Materiał/Material: aluminium
LED w komplecie/LED included</t>
  </si>
  <si>
    <t>FLUSORE P0659D</t>
  </si>
  <si>
    <t>P0659D</t>
  </si>
  <si>
    <t>MAXLIGHT P0659D LAMPA WISZACA FLUSORE BRUSHED COPPER</t>
  </si>
  <si>
    <t>Moc/Power: 12W LED 3000K 720LM
H:90-152 cm,  W: 100 cm
Wykończenie/Detail finishing:miedź szczotkowana/ brushed copper
Materiał/Material/:metal
Zawiera zasilacz LED /LED driver included</t>
  </si>
  <si>
    <t>FLUSORE P0660D</t>
  </si>
  <si>
    <t>P0660D</t>
  </si>
  <si>
    <t>MAXLIGHT P0660D LAMPA WISZACA FLUSORE BRUSHED GOLD</t>
  </si>
  <si>
    <t>Moc/Power: 12W LED 3000K 720LM
H:90-152 cm,  W: 100 cm
Wykończenie/Detail finishing: złoto szczotkowane/brushed gold
Materiał/Material/:metal
Zawiera zasilacz LED /LED driver included</t>
  </si>
  <si>
    <t>GARDENIA W0465</t>
  </si>
  <si>
    <t>W0465</t>
  </si>
  <si>
    <t>MAXLIGHT W0465 LAMPA ZEWNĘTRZNA GARDENIA 12W CZARNA IP65</t>
  </si>
  <si>
    <t>Moc/Power: 12W LED, 612LM 3000K,  IP65
 W: 25,1cm H: 10,3 cm  D: 14,2 cm
Wykończenie/Detail finishing: czarne/black
Materiał/Material: aluminium 
LED w komplecie/LED included</t>
  </si>
  <si>
    <t>GARDENIA W0466</t>
  </si>
  <si>
    <t>W0466</t>
  </si>
  <si>
    <t>MAXLIGHT W0466 LAMPA ZEWNĘTRZNA GARDENIA 12W ANTRACYT IP65</t>
  </si>
  <si>
    <t>Moc/Power: 12W LED, 612LM 3000K,  IP65
 W: 25,1cm H: 10,3 cm  D: 14,2 cm
Wykończenie/Detail finishing: antracyt/anthracite
Materiał/Material: aluminium 
LED w komplecie/LED included</t>
  </si>
  <si>
    <t>GARDENIA F0064</t>
  </si>
  <si>
    <t>F0064</t>
  </si>
  <si>
    <t>MAXLIGHT F0064 LAMPA ZEWNĘTRZNA GARDENIA 25W CZARNA IP65</t>
  </si>
  <si>
    <t>Moc/Power: 25W LED, 3037LM 3000K,  IP65
 ø: 16cm  H:105 cm
Wykończenie/Detail finishing: czarne/black
Materiał/Material: aluminium
LED w komplecie/LED included</t>
  </si>
  <si>
    <t>STOJĄCA</t>
  </si>
  <si>
    <t>GARDENIA F0065</t>
  </si>
  <si>
    <t>F0065</t>
  </si>
  <si>
    <t>MAXLIGHT F0065 LAMPA ZEWNĘTRZNA GARDENIA 25W ANTRACYT IP65</t>
  </si>
  <si>
    <t>Moc/Power: 25W LED, 3037LM 3000K,  IP65
 ø: 16cm  H:105 cm
Wykończenie/Detail finishing: antracyt/athracite
Materiał/Material: aluminium
LED w komplecie/LED included</t>
  </si>
  <si>
    <t>GARDENIA F0066</t>
  </si>
  <si>
    <t>F0066</t>
  </si>
  <si>
    <t>MAXLIGHT F0066 LAMPA ZEWNĘTRZNA GARDENIA 32W CZARNA IP65</t>
  </si>
  <si>
    <t>Moc/Power: 32W LED, 3379LM 3000K,  IP65
 ø: 16cm  H:155 cm
Wykończenie/Detail finishing: czarne/black
Materiał/Material: aluminium
LED w komplecie/LED included</t>
  </si>
  <si>
    <t>GARDENIA F0067</t>
  </si>
  <si>
    <t>F0067</t>
  </si>
  <si>
    <t xml:space="preserve">
MAXLIGHT F0067 LAMPA ZEWNĘTRZNA GARDENIA 32W ANTRACYT IP65
</t>
  </si>
  <si>
    <t>Moc/Power: 32W LED, 3379LM 3000K,  IP65
 ø: 16cm  H:155 cm
Wykończenie/Detail finishing: antracyt/athracite
Materiał/Material: aluminium
LED w komplecie/LED included</t>
  </si>
  <si>
    <t>GOLDI P0690</t>
  </si>
  <si>
    <t>P0690</t>
  </si>
  <si>
    <t>MAXLIGHT P0690 LAMPA WISZĄCA GOLDI 5W</t>
  </si>
  <si>
    <t>Moc/Power: 5W LED, ?LM 3000K
 ø: 25 cm  h: max 150 cm
Wykończenie/Detail finishing: złote/gold
Materiał/Material: metal+szkło/metal+glass
LED w komplecie/LED included</t>
  </si>
  <si>
    <t>GOLDI W0450</t>
  </si>
  <si>
    <t>W0450</t>
  </si>
  <si>
    <t>MAXLIGHT W0450 KINKIET GOLDI 5W</t>
  </si>
  <si>
    <t>Moc/Power: 5W LED, ?LM 3000K
 ø: 25 cm  D: 5,2 cm
Wykończenie/Detail finishing: złote/gold
Materiał/Material: metal+szkło/metal+glass
LED w komplecie/LED included</t>
  </si>
  <si>
    <t>KAPRUN W0458</t>
  </si>
  <si>
    <t>W0458</t>
  </si>
  <si>
    <t>MAXLIGHT W0458 LAMPA ZEWNĘTRZNA KAPRUN 6W CZARNA IP65</t>
  </si>
  <si>
    <t>Moc/Power: 6W LED, 477LM 3000K,  IP65
 H: 61 cm  D: 5,8 cm
Wykończenie/Detail finishing: czarne/black
Materiał/Material: aluminium 
LED w komplecie/LED included</t>
  </si>
  <si>
    <t>KAPRUN W0459</t>
  </si>
  <si>
    <t>W0459</t>
  </si>
  <si>
    <t xml:space="preserve">MAXLIGHT W0459 LAMPA ZEWNĘTRZNA KAPRUN 12W CZARNA IP65
</t>
  </si>
  <si>
    <t>Moc/Power: 12W LED, 800LM 3000K,  IP65
 H: 101 cm  D: 5,8 cm
Wykończenie/Detail finishing: czarne/black
Materiał/Material: aluminium 
LED w komplecie/LED included</t>
  </si>
  <si>
    <t>LADIS W0471</t>
  </si>
  <si>
    <t>W0471</t>
  </si>
  <si>
    <t>MAXLIGHT W0471 LAMPA ZEWNĘTRZNA Z CZUJNIKIEM RUCHU LADIS 20W CZARNY IP65</t>
  </si>
  <si>
    <t>Moc/Power: 20W LED, 984LM 3000K,  IP65
 W: 17,8 cm H: 17 cm  D: 17 cm
Wykończenie/Detail finishing: czarne/black
Materiał/Material: aluminium 
LED w komplecie/LED included</t>
  </si>
  <si>
    <t>LEONARDO W0474</t>
  </si>
  <si>
    <t>W0474</t>
  </si>
  <si>
    <t>MAXLIGHT W0474 KINKIET LEONARDO 8W SMOKY GLASS</t>
  </si>
  <si>
    <t>Moc/Power: 8W LED, 505LM 3000K
 ø: 30 cm  D: 5,5 cm
Wykończenie/Detail finishing: czarne/black
Materiał/Material: metal+szkło/metal+glass
LED w komplecie/LED included</t>
  </si>
  <si>
    <t>LEONARDO W0475</t>
  </si>
  <si>
    <t>W0475</t>
  </si>
  <si>
    <t>MAXLIGHT W0475 KINKIET LEONARDO 8W AMBER GLASS</t>
  </si>
  <si>
    <t>LOFT W0477</t>
  </si>
  <si>
    <t>W0477</t>
  </si>
  <si>
    <t>MAXLIGHT W0477 KINKIET LOFT 6W</t>
  </si>
  <si>
    <t>Moc/Power: 6W LED, 453LM 3000K
 W: 7 cm H: 40 cm  D: 7 cm
Wykończenie/Detail finishing: czarne/black
Materiał/Material:  metal + kamień naturalny/metal + naural stone
LED w komplecie/LED included</t>
  </si>
  <si>
    <t>LONGI P0680</t>
  </si>
  <si>
    <t>P0680</t>
  </si>
  <si>
    <t>MAXLIGHT P0680 LAMPA WISZĄCA LONGI 38W 150CM</t>
  </si>
  <si>
    <t>Moc/Power: 41W LED, 2109LM 3000K,  
 L: 150 cm H: max 205 cm  W: 5,5 cm
Wykończenie/Detail finishing: czarne/black
Materiał/Material: aluminium 
LED w komplecie/LED included</t>
  </si>
  <si>
    <t>LONGI P0681</t>
  </si>
  <si>
    <t>P0681</t>
  </si>
  <si>
    <t>MAXLIGHT P0681 LAMPA WISZĄCA LONGI 48W 150CM</t>
  </si>
  <si>
    <t>Moc/Power: 52W LED, 2595LM 3000K,  
 L: 200 cm H: max 205 cm  W: 5,5 cm
Wykończenie/Detail finishing: czarne/black
Materiał/Material: aluminium 
LED w komplecie/LED included</t>
  </si>
  <si>
    <t>LUGANO P0699</t>
  </si>
  <si>
    <t>P0699</t>
  </si>
  <si>
    <t>MAXLIGHT P0699 LAMPA WISZĄCA LUGANO 35W</t>
  </si>
  <si>
    <t>Moc/Power: 35W LED, 1350LM 2700K,  
 ø: 85 cm , H: max 160cm
Wykończenie/Detail finishing: GUN GREY
Materiał/Material: aluminium 
LED w komplecie/LED included</t>
  </si>
  <si>
    <t>POJEDYNCZE SZTUKI - TYLKO SALON</t>
  </si>
  <si>
    <t>LUGANO P0701</t>
  </si>
  <si>
    <t>P0701</t>
  </si>
  <si>
    <t>MAXLIGHT P0701 LAMPA WISZĄCA LUGANO 72W</t>
  </si>
  <si>
    <t>Moc/Power: 72W LED, 3096LM 2700K,  
 ø: 85 + 60 +40 cm , H: max 160cm
Wykończenie/Detail finishing: GUN GREY
Materiał/Material: aluminium 
LED w komplecie/LED included</t>
  </si>
  <si>
    <t>LUX W0431</t>
  </si>
  <si>
    <t>W0431</t>
  </si>
  <si>
    <t>MAXLIGHT W0431 KINKIET LUX BIAŁY</t>
  </si>
  <si>
    <t>Moc/Power: 7W LED, 336LM 3000K,  
 ø: 14,5 cm , D: 
Wykończenie/Detail finishing: białe/white
Materiał/Material: aluminium
LED w komplecie/LED included</t>
  </si>
  <si>
    <t>LUX W0432</t>
  </si>
  <si>
    <t>W0432</t>
  </si>
  <si>
    <t>MAXLIGHT W0432 KINKIET LUX CZARNY</t>
  </si>
  <si>
    <t>Moc/Power: 7W LED, 336LM 3000K,  
 ø: 14,5 cm , D: 
Wykończenie/Detail finishing: czarne/black
Materiał/Material: aluminium
LED w komplecie/LED included</t>
  </si>
  <si>
    <t>MAMBA W0428</t>
  </si>
  <si>
    <t>W0428</t>
  </si>
  <si>
    <t>Moc/Power: 3W LED, 188LM 3000K,  
 W: 4,5 cm , H: 5 cm D: 
Wykończenie/Detail finishing: czarne+złote/black+gold
Materiał/Material: aluminium
LED w komplecie/LED included</t>
  </si>
  <si>
    <t>MANUKA P0674</t>
  </si>
  <si>
    <t>P0674</t>
  </si>
  <si>
    <t>Moc/Power: 12W LED, 689LM 2700K,  
 ø: 28 cm , H: max 120cm
Wykończenie/Detail finishing: czarny+złoty/black+gold
Materiał/Material: metal
LED w komplecie/LED included</t>
  </si>
  <si>
    <t>MANUKA P0675</t>
  </si>
  <si>
    <t>P0675</t>
  </si>
  <si>
    <t>Moc/Power: 12W LED, 689LM 2700K,  
 ø: 28 cm , H: max 120cm
Wykończenie/Detail finishing: czarny+niebieski+złoty/black+blue+gold
Materiał/Material: metal
LED w komplecie/LED included</t>
  </si>
  <si>
    <t>MANUKA P0676</t>
  </si>
  <si>
    <t>P0676</t>
  </si>
  <si>
    <t>MAYUMI P0698</t>
  </si>
  <si>
    <t>P0698</t>
  </si>
  <si>
    <t>MAXLIGHT P0698 LAMPA WISZACA MAYUMI 12W</t>
  </si>
  <si>
    <t>Moc/Power: 12W LED, 685LM 3000K,  
 ø: 50 cm , H: max 170 cm
Wykończenie/Detail finishing: Taupe
Materiał/Material: metal
LED w komplecie/LED included</t>
  </si>
  <si>
    <t>METALIC P0667</t>
  </si>
  <si>
    <t>P0667</t>
  </si>
  <si>
    <t>MAXLIGHT P0667 LAMPA WISZĄCA METALIC 1W CZARNA</t>
  </si>
  <si>
    <t>Moc/Power: 1W LED, 50 LM 3000K,  
 ø: 2,5 cm , H: max 150 cm
Wykończenie/Detail finishing: czarne/black
Materiał/Material: aluminium
LED w komplecie/LED included</t>
  </si>
  <si>
    <t>METALIC P0668</t>
  </si>
  <si>
    <t>P0668</t>
  </si>
  <si>
    <t>MAXLIGHT P0668 LAMPA WISZĄCA METALIC 1W SZAMPAŃSKA</t>
  </si>
  <si>
    <t>Moc/Power: 1W LED, 50 LM 3000K,  
 ø: 2,5 cm , H: max 150 cm
Wykończenie/Detail finishing: szampańskie złoto/champagne gold
Materiał/Material: aluminium
LED w komplecie/LED included</t>
  </si>
  <si>
    <t>METALIC P0669</t>
  </si>
  <si>
    <t>P0669</t>
  </si>
  <si>
    <t>MAXLIGHT P0669 LAMPA WISZĄCA METALIC 1W TYTAN</t>
  </si>
  <si>
    <t>Moc/Power: 1W LED, 50 LM 3000K,  
 ø: 2,5 cm , H: max 150 cm
Wykończenie/Detail finishing: tytan/titanium
Materiał/Material: aluminium
LED w komplecie/LED included</t>
  </si>
  <si>
    <t>METALIC P0670</t>
  </si>
  <si>
    <t>P0670</t>
  </si>
  <si>
    <t>MAXLIGHT P0670 LAMPA WISZĄCA METALIC 1W RÓŻOWY ZŁOTY</t>
  </si>
  <si>
    <t>Moc/Power: 1W LED, 50 LM 3000K,  
 ø: 2,5 cm , H: max 150 cm
Wykończenie/Detail finishing: rózowe złoto/ rose gold
Materiał/Material: aluminium
LED w komplecie/LED included</t>
  </si>
  <si>
    <t>METALIC P0671</t>
  </si>
  <si>
    <t>P0671</t>
  </si>
  <si>
    <t>MAXLIGHT P0671 LAMPA WISZĄCA METALIC 12x1W MIX</t>
  </si>
  <si>
    <t>Moc/Power: 12W LED, 600 LM 3000K,  
 L:100 cm , W: 6 cm, H: max 150 cm
Wykończenie/Detail finishing: titanium/champagne gold/rose gold
Materiał/Material: aluminium
LED w komplecie/LED included</t>
  </si>
  <si>
    <t>METALIC W0438</t>
  </si>
  <si>
    <t>W0438</t>
  </si>
  <si>
    <t>MAXLIGHT W0438 KINKIET METALIC 4x3W CZARNY</t>
  </si>
  <si>
    <t>Moc/Power: 12W LED, 482 LM 3000K,  
 L: 7 cm , D: 6 cm, H: 35 cm
Wykończenie/Detail finishing: czarne/black
Materiał/Material: aluminium
LED w komplecie/LED included</t>
  </si>
  <si>
    <t>METALIC W0439</t>
  </si>
  <si>
    <t>W0439</t>
  </si>
  <si>
    <t>MAXLIGHT W0439 KINKIET METALIC 4x3W SZAMPAŃSKI</t>
  </si>
  <si>
    <t>Moc/Power: 12W LED, 482 LM 3000K,  
 L: 7 cm , D: 6 cm, H: 35 cm
Wykończenie/Detail finishing: szampańskie złoto/champagne gold
Materiał/Material: aluminium
LED w komplecie/LED included</t>
  </si>
  <si>
    <t>METALIC W0440</t>
  </si>
  <si>
    <t>W0440</t>
  </si>
  <si>
    <t>MAXLIGHT W0440 KINKIET METALIC 4x3W TYTAN</t>
  </si>
  <si>
    <t>Moc/Power: 12W LED, 482 LM 3000K,  
 L: 7 cm , D: 6 cm, H: 35 cm
Wykończenie/Detail finishing: tytan/titanium
Materiał/Material: aluminium
LED w komplecie/LED included</t>
  </si>
  <si>
    <t>METALIC W0441</t>
  </si>
  <si>
    <t>W0441</t>
  </si>
  <si>
    <t>MAXLIGHT W0441 KINKIET METALIC 4x3W ZŁOTY</t>
  </si>
  <si>
    <t>Moc/Power: 12W LED, 482 LM 3000K,  
 L: 7 cm , D: 6 cm, H: 35 cm
Wykończenie/Detail finishing: rózowe złoto/ rose gold
Materiał/Material: aluminium
LED w komplecie/LED included</t>
  </si>
  <si>
    <t>MISAKI W0456</t>
  </si>
  <si>
    <t>W0456</t>
  </si>
  <si>
    <t>MAXLIGHT W0456 KINKIET MISAKI 6W CZARNA</t>
  </si>
  <si>
    <t>Moc/Power: 6W LED, 32LM 3000K,  
 ø: 42 cm , D: 8 cm
Wykończenie/Detail finishing: czarne/black
Materiał/Material: filc/felt
LED w komplecie/LED included</t>
  </si>
  <si>
    <t>MISAKI W0457</t>
  </si>
  <si>
    <t>W0457</t>
  </si>
  <si>
    <t>MAXLIGHT W0457 KINKIET MISAKI 6W KREMOWA</t>
  </si>
  <si>
    <t>Moc/Power: 6W LED, 105LM 3000K,  
 ø: 42 cm , D: 8 cm
Wykończenie/Detail finishing: kremowe/cream
Materiał/Material: filc/felt
LED w komplecie/LED included</t>
  </si>
  <si>
    <t>MODERN T0070</t>
  </si>
  <si>
    <t>Moc/Power: 4W LED, ?LM 3000K,  
 ø: 12 cm , D: 20 cm
Wykończenie/Detail finishing: czarne+szare/black+grey
Materiał/Material: porcelana/porcelain
LED w komplecie/LED included</t>
  </si>
  <si>
    <t>MODERN T0071</t>
  </si>
  <si>
    <t>T0071</t>
  </si>
  <si>
    <t>MAXLIGHT T0071 LAMPA STOŁOWA MODERN LIGHT GREY</t>
  </si>
  <si>
    <t>Moc/Power: 4W LED, ?LM 3000K,  
 ø: 12 cm , D: 20 cm
Wykończenie/Detail finishing: czarne+brązowe/black+brown
Materiał/Material: porcelana/porcelain
LED w komplecie/LED included</t>
  </si>
  <si>
    <t>MOENA W0460</t>
  </si>
  <si>
    <t>W0460</t>
  </si>
  <si>
    <t xml:space="preserve">MAXLIGHT W0460 LAMPA ZEWNĘTRZNA MOENA 15W CZARNA IP65
</t>
  </si>
  <si>
    <t>Moc/Power: 15W LED, 559LM 3000K,  IP65
 H: 81 cm  D: 5,8 cm
Wykończenie/Detail finishing: czarne/black
Materiał/Material: aluminium 
LED w komplecie/LED included</t>
  </si>
  <si>
    <t>NELSON P0677</t>
  </si>
  <si>
    <t>P0677</t>
  </si>
  <si>
    <t xml:space="preserve">MAXLIGHT P0677 LAMPA WISZĄCA NELSON 31W </t>
  </si>
  <si>
    <t>Moc/Power: 31W LED, LM 3000K,  
 ø: 80 cm , H: max 150cm
Wykończenie/Detail finishing: czarne/black
Materiał/Material: metal
LED w komplecie/LED included</t>
  </si>
  <si>
    <t>POINT W0476</t>
  </si>
  <si>
    <t>W0476</t>
  </si>
  <si>
    <t>MAXLIGHT W0476 KINKIET POINT G9</t>
  </si>
  <si>
    <t>RAINBOW P0691</t>
  </si>
  <si>
    <t>P0691</t>
  </si>
  <si>
    <t>MAXLIGHT P0691 LAMPA WISZĄCA RAINBOW RÓŻOWA</t>
  </si>
  <si>
    <t>Moc/Power: 1 x 12W  E27 230V 
  ø: 25 cm , H: max 150 cm
Wykończenie/Detail finishing: czarne + różowe/black+pink
Materiał/Material: porcelana+szkło/porcelain+glass
Nie zawiera żarówki/Bulb excluded</t>
  </si>
  <si>
    <t>E27</t>
  </si>
  <si>
    <t>RAINBOW P0692</t>
  </si>
  <si>
    <t>P0692</t>
  </si>
  <si>
    <t>MAXLIGHT P0692 LAMPA WISZĄCA RAINBOW ZIELONA</t>
  </si>
  <si>
    <t>Moc/Power: 1 x 12W  E27 230V 
  ø: 25 cm , H: max 150 cm
Wykończenie/Detail finishing: czarne + zielone/black+green
Materiał/Material: porcelana+szkło/porcelain+glass
Nie zawiera żarówki/Bulb excluded</t>
  </si>
  <si>
    <t>RAINBOW P0693</t>
  </si>
  <si>
    <t>P0693</t>
  </si>
  <si>
    <t>MAXLIGHT P0693 LAMPA WISZĄCA RAINBOW ŻÓŁTA</t>
  </si>
  <si>
    <t>Moc/Power: 1 x 12W  E27 230V 
  ø: 25 cm , H: max 150 cm
Wykończenie/Detail finishing: czarne + żółte/black+yellow
Materiał/Material: porcelana+szkło/porcelain+glass
Nie zawiera żarówki/Bulb excluded</t>
  </si>
  <si>
    <t>RAINBOW P0694</t>
  </si>
  <si>
    <t>P0694</t>
  </si>
  <si>
    <t>MAXLIGHT P0694 LAMPA WISZĄCA RAINBOW SZARA</t>
  </si>
  <si>
    <t>Moc/Power: 1 x 12W  E27 230V 
  ø: 25 cm , H: max 150 cm
Wykończenie/Detail finishing: czarne + szare/black+grey
Materiał/Material: porcelana+szkło/porcelain+glass
Nie zawiera żarówki/Bulb excluded</t>
  </si>
  <si>
    <t>RAINBOW W0451</t>
  </si>
  <si>
    <t>W0451</t>
  </si>
  <si>
    <t>MAXLIGHT W0451 KINKIET RAINBOW RÓŻOWY</t>
  </si>
  <si>
    <t>Moc/Power: 1 x 7W  G9 230V 
  ø: 18,5 cm , H: 14,6 cm
Wykończenie/Detail finishing: różowe/pink
Materiał/Material: porcelana+szkło/porcelain+glass
Nie zawiera żarówki/Bulb excluded</t>
  </si>
  <si>
    <t>RAINBOW W0452</t>
  </si>
  <si>
    <t>W0452</t>
  </si>
  <si>
    <t>MAXLIGHT W0452 KINKIET RAINBOW ZIELONY</t>
  </si>
  <si>
    <t>Moc/Power: 1 x 7W  G9 230V 
  ø: 18,5 cm , H: 14,6 cm
Wykończenie/Detail finishing: zielone/green
Materiał/Material: porcelana+szkło/porcelain+glass
Nie zawiera żarówki/Bulb excluded</t>
  </si>
  <si>
    <t>RAINBOW W0453</t>
  </si>
  <si>
    <t>W0453</t>
  </si>
  <si>
    <t>MAXLIGHT W0453 KINKIET RAINBOW ŻÓŁTY</t>
  </si>
  <si>
    <t>Moc/Power: 1 x 7W  G9 230V 
  ø: 18,5 cm , H: 14,6 cm
Wykończenie/Detail finishing: żółte/yellow
Materiał/Material: porcelana+szkło/porcelain+glass
Nie zawiera żarówki/Bulb excluded</t>
  </si>
  <si>
    <t>RAINBOW W0454</t>
  </si>
  <si>
    <t>W0454</t>
  </si>
  <si>
    <t>MAXLIGHT W0454 KINKIET RAINBOW SZARY</t>
  </si>
  <si>
    <t>Moc/Power: 1 x 7W  G9 230V 
  ø: 18,5 cm , H: 14,6 cm
Wykończenie/Detail finishing: szare/grey
Materiał/Material: porcelana+szkło/porcelain+glass
Nie zawiera żarówki/Bulb excluded</t>
  </si>
  <si>
    <t>RITA P0679</t>
  </si>
  <si>
    <t>P0679</t>
  </si>
  <si>
    <t>MAXLIGHT P0679 LAMPA WISZĄCA RITA G9</t>
  </si>
  <si>
    <t>Moc/Power: 1 x 5W G9 230V 
  ø: 12 cm , H: max 150 cm
Wykończenie/Detail finishing: złote/gold
Materiał/Material: metal
Nie zawiera żarówki/Bulb excluded</t>
  </si>
  <si>
    <t>RITA W0443</t>
  </si>
  <si>
    <t>W0443</t>
  </si>
  <si>
    <t>MAXLIGHT W0443 KINKIET RITA G9</t>
  </si>
  <si>
    <t>Moc/Power: 1 x 5W G9 230V 
 ø: 12 cm , D: 15 cm
Wykończenie/Detail finishing: złote/gold
Materiał/Material: metal
Nie zawiera żarówki/Bulb excluded</t>
  </si>
  <si>
    <t>G10</t>
  </si>
  <si>
    <t>RUNA T0067</t>
  </si>
  <si>
    <t>T0067</t>
  </si>
  <si>
    <t>MAXLIGHT T0067  LAMPA STOŁOWA RUNA BURSZTYN IP44</t>
  </si>
  <si>
    <t>Moc/Power: 3W LED, 180LM 2700-3000K-5000K  
 ø:  15 cm , H: 29 cm
Wykończenie/Detail finishing: amber
Materiał/Material: metal
LED w komplecie/LED included</t>
  </si>
  <si>
    <t>IP44</t>
  </si>
  <si>
    <t>RUNA T0068</t>
  </si>
  <si>
    <t>T0068</t>
  </si>
  <si>
    <t>MAXLIGHT T0068  LAMPA STOŁOWA RUNA CZARNA  IP44</t>
  </si>
  <si>
    <t>Moc/Power: 3W LED, 180LM 2700-3000K-5000K 
 ø: 15 cm , H: 29 cm
Wykończenie/Detail finishing: czarne/black
Materiał/Material: metal
LED w komplecie/LED included</t>
  </si>
  <si>
    <t>PREDAZZO W0461</t>
  </si>
  <si>
    <t>W0461</t>
  </si>
  <si>
    <t xml:space="preserve">
MAXLIGHT W0461 LAMPA ZEWNĘTRZNA PREDAZZO 20W CZARNA IP65
</t>
  </si>
  <si>
    <t>Moc/Power: 20W LED, 1616LM 3000K,  IP65
 H: 121 cm  D: 5,8 cm
Wykończenie/Detail finishing: czarne/black
Materiał/Material: aluminium 
LED w komplecie/LED included</t>
  </si>
  <si>
    <t>SAVOY P0695</t>
  </si>
  <si>
    <t>P0695</t>
  </si>
  <si>
    <t>MAXLIGHT P0695 LAMPA WISZĄCA SAVOY 30W</t>
  </si>
  <si>
    <t>Moc/Power: 30W LED, ?LM 3000K,  
 ø: 60 cm , H: max 120 cm
Wykończenie/Detail finishing: satin nickel
Materiał/Material: metal+szkło/metal+szkło
LED w komplecie/LED included</t>
  </si>
  <si>
    <t>SAVOY P0696</t>
  </si>
  <si>
    <t>P0696</t>
  </si>
  <si>
    <t>MAXLIGHT P0696 LAMPA WISZĄCA SAVOY 40W</t>
  </si>
  <si>
    <t>Moc/Power: 40W LED, ?LM 3000K,  
 ø: 79 cm , H: max 120 cm
Wykończenie/Detail finishing: satin nickel
Materiał/Material: metal+szkło/metal+szkło
LED w komplecie/LED included</t>
  </si>
  <si>
    <t>SAVOY P0697</t>
  </si>
  <si>
    <t>P0697</t>
  </si>
  <si>
    <t>MAXLIGHT P0697 LAMPA WISZĄCA SAVOY 28W</t>
  </si>
  <si>
    <t>Moc/Power: 28W LED, ?LM 3000K,  
 L: 97 cm , W: 8 cm H: max 120 cm
Wykończenie/Detail finishing: satin nickel
Materiał/Material: metal+szkło/metal+szkło
LED w komplecie/LED included</t>
  </si>
  <si>
    <t>SAVOY C0288</t>
  </si>
  <si>
    <t>C0288</t>
  </si>
  <si>
    <t>MAXLIGHT C0288 LAMPA SUFITOWA SAVOY 24W</t>
  </si>
  <si>
    <t>Moc/Power: 24W LED, ?LM 3000K,  
 ø:53 cm , H: 14 cm
Wykończenie/Detail finishing: satin nickel
Materiał/Material: metal+szkło/metal+szkło
LED w komplecie/LED included</t>
  </si>
  <si>
    <t>SAVOY W0455</t>
  </si>
  <si>
    <t>W0455</t>
  </si>
  <si>
    <t>MAXLIGHT W0455 KINKIET SAVOY 7W</t>
  </si>
  <si>
    <t>Moc/Power: 7W LED, ?LM 3000K,  
 L: 30 cm , H: 7 cm
Wykończenie/Detail finishing: satin nickel
Materiał/Material: metal+szkło/metal+szkło
LED w komplecie/LED included</t>
  </si>
  <si>
    <t>SING W0473</t>
  </si>
  <si>
    <t>W0473</t>
  </si>
  <si>
    <t>MAXLIGHT W0473 KINKIET SING 8W</t>
  </si>
  <si>
    <t>Moc/Power: 8W LED, 513 LM 3000K,  
 ø: 30 cm , H: 56 cm
Wykończenie/Detail finishing: czarne+złote/black+gold
Materiał/Material: metal+szkło/metal+glass
LED w komplecie/LED included</t>
  </si>
  <si>
    <t>SOLARIS P0702</t>
  </si>
  <si>
    <t>P0702</t>
  </si>
  <si>
    <t>MAXLIGHT P0702 LAMPA WISZĄCA SOLARIS 80 CM</t>
  </si>
  <si>
    <t>Moc/Power: 60W LED, 1500 LM 3000K,  
 ø: 80 cm , H: max 140cm
Wykończenie/Detail finishing: czarne/black
Materiał/Material: metal
LED w komplecie/LED included</t>
  </si>
  <si>
    <t>SOLDEN W0462</t>
  </si>
  <si>
    <t>W0462</t>
  </si>
  <si>
    <t xml:space="preserve">
MAXLIGHT W0462 LAMPA ZEWNĘTRZNA SOLDEN 12W CZARNA IP65
</t>
  </si>
  <si>
    <t>Moc/Power: 12W LED, 453LM 3000K,  IP65
 W: 17,6 H: 6,3 cm  D: 11,1 cm
Wykończenie/Detail finishing: czarne/black
Materiał/Material: aluminium 
LED w komplecie/LED included</t>
  </si>
  <si>
    <t>SOLDEN W0463</t>
  </si>
  <si>
    <t>W0463</t>
  </si>
  <si>
    <t xml:space="preserve">
MAXLIGHT W0463 LAMPA ZEWNĘTRZNA SOLDEN 12W CORTEN IP65
</t>
  </si>
  <si>
    <t>SOLDEN W0464</t>
  </si>
  <si>
    <t>W0464</t>
  </si>
  <si>
    <t>MAXLIGHT W0464 LAMPA ZEWNĘTRZNA SOLDEN 12W ANTRACYT IP65</t>
  </si>
  <si>
    <t>VICTORIA P0686</t>
  </si>
  <si>
    <t>P0686</t>
  </si>
  <si>
    <t>MAXLIGHT P0686 LAMPA WISZĄCA VICTORIA 30W CZARNA</t>
  </si>
  <si>
    <t>Moc/Power: 30W LED, 2179LM 3000K,  
 L: 91 cm H: max 271 cm  
Wykończenie/Detail finishing: czarne/black
Materiał/Material: aluminium 
LED w komplecie/LED included</t>
  </si>
  <si>
    <t>VICTORIA P0687</t>
  </si>
  <si>
    <t>P0687</t>
  </si>
  <si>
    <t>MAXLIGHT P0687 LAMPA WISZĄCA VICTORIA 30W ZŁOTA</t>
  </si>
  <si>
    <t>Moc/Power: 30W LED, 2179LM 3000K,  
 L: 91 cm H: max 271 cm  
Wykończenie/Detail finishing: złote/gold
Materiał/Material: aluminium 
LED w komplecie/LED included</t>
  </si>
  <si>
    <t>VICTORIA P0688</t>
  </si>
  <si>
    <t>P0688</t>
  </si>
  <si>
    <t>MAXLIGHT P0688 LAMPA WISZĄCA VICTORIA 40W CZARNA</t>
  </si>
  <si>
    <t>Moc/Power: 40W LED, 2770LM 3000K,  
 L: 128 cm H: max 257 cm  
Wykończenie/Detail finishing: czarne/black
Materiał/Material: aluminium 
LED w komplecie/LED included</t>
  </si>
  <si>
    <t>VICTORIA P0689</t>
  </si>
  <si>
    <t>P0689</t>
  </si>
  <si>
    <t>MAXLIGHT P0689 LAMPA WISZĄCA VICTORIA 39W ZŁOTA</t>
  </si>
  <si>
    <t>Moc/Power: 40W LED, 2770LM 3000K,  
 L: 128 cm H: max 257 cm  
Wykończenie/Detail finishing: złote/gold
Materiał/Material: aluminium 
LED w komplecie/LED included</t>
  </si>
  <si>
    <t>VISUAL W0434</t>
  </si>
  <si>
    <t>W0434</t>
  </si>
  <si>
    <t>MAXLIGHT W0434 KINKIET VISUAL 24W WHITE</t>
  </si>
  <si>
    <t>Moc/Power: 22W LED, 1560LM 3000K,  IP44
 ø: 60cm  D:15 cm
Wykończenie/Detail finishing: biały/white
Materiał/Material: aluminium +tworzywo sztuczne/ aluminum + plastic
LED w komplecie/LED included</t>
  </si>
  <si>
    <t>VISUAL W0435</t>
  </si>
  <si>
    <t>W0435</t>
  </si>
  <si>
    <t>MAXLIGHT W0435 KINKIET VISUAL 22W BLACK</t>
  </si>
  <si>
    <t>Moc/Power: 22W LED, 1560LM 3000K,  IP44
 ø: 60cm  D:15 cm
Wykończenie/Detail finishing: czarne/black
Materiał/Material: aluminium +tworzywo sztuczne/ aluminum + plastic
LED w komplecie/LED included</t>
  </si>
  <si>
    <t>VISUAL W0436</t>
  </si>
  <si>
    <t>W0436</t>
  </si>
  <si>
    <t>MAXLIGHT W0436 KINKIET VISUAL 28W WHITE</t>
  </si>
  <si>
    <t>Moc/Power: 28W LED, 2084LM, 3000K,  IP44
 ø: 80cm  D:15 cm
Wykończenie/Detail finishing: biały/white
Materiał/Material: aluminium +tworzywo sztuczne/ aluminum + plastic
LED w komplecie/LED included</t>
  </si>
  <si>
    <t>VISUAL W0437</t>
  </si>
  <si>
    <t>W0437</t>
  </si>
  <si>
    <t>MAXLIGHT W0437 KINKIET VISUAL 28W BLACK</t>
  </si>
  <si>
    <t>Moc/Power: 28W LED, 2084LM, 3000K,  IP44
 ø: 80cm  D:15 cm
Wykończenie/Detail finishing: czarne/black
Materiał/Material: aluminium +tworzywo sztuczne/ aluminum + plastic
LED w komplecie/LED included</t>
  </si>
  <si>
    <t>VISUAL P0651</t>
  </si>
  <si>
    <t>P0651</t>
  </si>
  <si>
    <t>MAXLIGHT P0651 LAMPA WISZĄCA VISUAL 22W WHITE</t>
  </si>
  <si>
    <t>Moc/Power: 22W LED, 1560LM 3000K,  IP44
 ø: 60cm , H: max 115cm
Wykończenie/Detail finishing: biały/white
Materiał/Material: aluminium +tworzywo sztuczne/ aluminum + plastic
LED w komplecie/LED included</t>
  </si>
  <si>
    <t>VISUAL P0652</t>
  </si>
  <si>
    <t>P0652</t>
  </si>
  <si>
    <t>MAXLIGHT P0652 LAMPA WISZĄCA VISUAL 22W BLACK</t>
  </si>
  <si>
    <t>Moc/Power: 22W LED, 1560LM 3000K,  IP44
 ø: 60cm, H: max 115cm
Wykończenie/Detail finishing: czarne/black
Materiał/Material: aluminium +tworzywo sztuczne/ aluminum + plastic
LED w komplecie/LED included</t>
  </si>
  <si>
    <t>VISUAL P0653</t>
  </si>
  <si>
    <t>P0653</t>
  </si>
  <si>
    <t>MAXLIGHT P0653 LAMPA WISZĄCA VISUAL 28W WHITE</t>
  </si>
  <si>
    <t>Moc/Power: 28W LED, 2084LM 3000K,  IP44
 ø: 80cm , H: max 115cm
Wykończenie/Detail finishing: biały/white
Materiał/Material: aluminium +tworzywo sztuczne/ aluminum + plastic
LED w komplecie/LED included</t>
  </si>
  <si>
    <t>VISUAL P0654</t>
  </si>
  <si>
    <t>P0654</t>
  </si>
  <si>
    <t>MAXLIGHT P0654 LAMPA WISZĄCA VISUAL 28W BLACK</t>
  </si>
  <si>
    <t>Moc/Power: 28W LED, 2084LM 3000K,  IP44
 ø: 80cm , H: max 115cm
Wykończenie/Detail finishing: czarne./black
Materiał/Material: aluminium +tworzywo sztuczne/ aluminum + plastic
LED w komplecie/LED included</t>
  </si>
  <si>
    <t>VISUAL P0655</t>
  </si>
  <si>
    <t>P0655</t>
  </si>
  <si>
    <t>MAXLIGHT P0655 LAMPA WISZĄCA VISUAL 22W WHITE</t>
  </si>
  <si>
    <t>VISUAL P0656</t>
  </si>
  <si>
    <t>P0656</t>
  </si>
  <si>
    <t>MAXLIGHT P0656 LAMPA WISZĄCA VISUAL 22W BLACK</t>
  </si>
  <si>
    <t>Moc/Power: 22W LED, 1560LM 3000K,  IP44
 ø: 60cm , H: max 115cm
Wykończenie/Detail finishing: czarne/black
Materiał/Material: aluminium +tworzywo sztuczne/ aluminum + plastic
LED w komplecie/LED included</t>
  </si>
  <si>
    <t>VISUAL P0657</t>
  </si>
  <si>
    <t>P0657</t>
  </si>
  <si>
    <t>MAXLIGHT P0657 LAMPA WISZĄCA VISUAL 28W WHITE</t>
  </si>
  <si>
    <t>VISUAL P0658</t>
  </si>
  <si>
    <t>P0658</t>
  </si>
  <si>
    <t>MAXLIGHT P0658 LAMPA WISZĄCA VISUAL 28W BLACK</t>
  </si>
  <si>
    <t>Moc/Power: 28W LED, 2084LM 3000K,  IP44
  ø: 80cm , H: max 115cm
Wykończenie/Detail finishing: czarne./black
Materiał/Material: aluminium +tworzywo sztuczne/ aluminum + plastic
LED w komplecie/LED included</t>
  </si>
  <si>
    <t>ZERMAT W0467</t>
  </si>
  <si>
    <t>W0467</t>
  </si>
  <si>
    <t>MAXLIGHT W0467 LAMPA ZEWNĘTRZNA ZERMAT 12W CZARNA IP65</t>
  </si>
  <si>
    <t>Moc/Power: 12W LED, 388LM 3000K,  IP65
 W: 7,1  D: 7,1 cm  H: 17,1 cm
Wykończenie/Detail finishing: czarne/black
Materiał/Material: aluminium 
LED w komplecie/LED included</t>
  </si>
  <si>
    <t>ZERMAT W0468</t>
  </si>
  <si>
    <t>W0468</t>
  </si>
  <si>
    <t>MAXLIGHT W0468 LAMPA ZEWNĘTRZNA ZERMAT 12W ANTRACYT IP65</t>
  </si>
  <si>
    <t>Moc/Power: 12W LED, 388LM 3000K,  IP65
 W: 7,1  D: 7,1 cm  H: 17,1 cm
Wykończenie/Detail finishing: antracyt/anthracite
Materiał/Material: aluminium 
LED w komplecie/LED included</t>
  </si>
  <si>
    <r>
      <t xml:space="preserve">MAXLIGHT P0666 LAMPA WISZĄCA CUCCINA
</t>
    </r>
    <r>
      <rPr>
        <sz val="11"/>
        <color rgb="FFFF0000"/>
        <rFont val="Aptos Narrow"/>
        <family val="2"/>
        <scheme val="minor"/>
      </rPr>
      <t>FUNKCJA JO-JO</t>
    </r>
  </si>
  <si>
    <r>
      <t xml:space="preserve">MAXLIGHT P0674 LAMPA WISZĄCA MANUKA 12W
</t>
    </r>
    <r>
      <rPr>
        <sz val="11"/>
        <color rgb="FFFF0000"/>
        <rFont val="Aptos Narrow"/>
        <family val="2"/>
        <scheme val="minor"/>
      </rPr>
      <t xml:space="preserve">FUNKCJA JO-JO </t>
    </r>
  </si>
  <si>
    <r>
      <rPr>
        <sz val="11"/>
        <rFont val="Aptos Narrow"/>
        <family val="2"/>
        <scheme val="minor"/>
      </rPr>
      <t xml:space="preserve">MAXLIGHT P0675 LAMPA WISZĄCA MANUKA 12W </t>
    </r>
    <r>
      <rPr>
        <sz val="11"/>
        <color rgb="FFFF0000"/>
        <rFont val="Aptos Narrow"/>
        <family val="2"/>
        <scheme val="minor"/>
      </rPr>
      <t xml:space="preserve">
FUNKCJA JO-JO</t>
    </r>
  </si>
  <si>
    <r>
      <t xml:space="preserve">MAXLIGHT P0676 LAMPA WISZĄCA MANUKA 12W 
</t>
    </r>
    <r>
      <rPr>
        <sz val="11"/>
        <color rgb="FFFF0000"/>
        <rFont val="Aptos Narrow"/>
        <family val="2"/>
        <scheme val="minor"/>
      </rPr>
      <t>FUNKCJA JO-JO</t>
    </r>
  </si>
  <si>
    <t xml:space="preserve">MAXLIGHT W0428 KINKIET MAMBA </t>
  </si>
  <si>
    <t xml:space="preserve">Moc/Power: 57W LED, 2965LM 3000K
 ø: 15 cm H: max 143 cm with lift function 
Wykończenie/Detail finishing: bezowe/beige
Materiał/Material: kamień naturalny+metal/ natural stone + metal
LED w komplecie/LED included
</t>
  </si>
  <si>
    <t>Moc/Power: 1 x 7W G9 230V 
 W: 12,5 cm , D: 15 cm, H: 31 cm
Wykończenie/Detail finishing: drewno naturalne/natural wood
Materiał/Material: drewno+szko/wood+glass
Nie zawiera żarówki/Bulb excluded</t>
  </si>
  <si>
    <t>H0144</t>
  </si>
  <si>
    <t>MAXLIGHT H0144 LAMPA WPUSTOWA HELIOS 6  BIAŁA ZE ZMIENNĄ BARWĄ ŚWIATŁA</t>
  </si>
  <si>
    <t>Moc/Power:  6W LED 3000/4000/6000K 600 LM,  
Ø: 9 cm, H: 4,25cm
Otwór montażowy/mounting hole: Ø 7 cm
Wykończenie/Detail finishing:białe/white
Materiał/Material: aluminium
LED w komplecie/LED included</t>
  </si>
  <si>
    <t>WPUSTOWA</t>
  </si>
  <si>
    <t>JESIEŃ 2026</t>
  </si>
  <si>
    <t>HALO C0289</t>
  </si>
  <si>
    <t>HELIOS H0144</t>
  </si>
  <si>
    <t>C0289</t>
  </si>
  <si>
    <t>C0290</t>
  </si>
  <si>
    <t>S0023</t>
  </si>
  <si>
    <t>S0024</t>
  </si>
  <si>
    <t>NATYNKOWA</t>
  </si>
  <si>
    <t>SZYNOWA</t>
  </si>
  <si>
    <t>HALO C0290</t>
  </si>
  <si>
    <t>HALO S0023</t>
  </si>
  <si>
    <t>HALO S0024</t>
  </si>
  <si>
    <t>MAXLIGHT C0289 LAMPA SUFITOWA HALO 15W BIAŁA</t>
  </si>
  <si>
    <t>Moc/Power:  15W LED 3000K 36° 1022LM 230V
Ø: 6 cm, H: 13 cm
Wykończenie/Detail finishing:białe/white
Materiał/Material: aluminium
LED w komplecie/LED included</t>
  </si>
  <si>
    <t>Moc/Power:  15W LED 3000K 36° 1022LM 230V
Ø: 6 cm, H: 13 cm
Wykończenie/Detail finishing:czane/black
Materiał/Material: aluminium
LED w komplecie/LED included</t>
  </si>
  <si>
    <t>MAXLIGHT C0290 LAMPA SUFITOWA HALO 15W CZARNA</t>
  </si>
  <si>
    <t>MAXLIGHT S0023 LAMPA SZYNOWA 3F HALO 15W BIAŁA</t>
  </si>
  <si>
    <t>MAXLIGHT S0024 LAMPA SZYNOWA 3F HALO 15W CZARNA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</si>
</sst>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zł&quot;"/>
    <numFmt numFmtId="165" formatCode="#,##0.00\ &quot;zł&quot;"/>
  </numFmts>
  <fonts count="10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1"/>
    </font>
    <font>
      <sz val="8"/>
      <name val="Aptos Narrow"/>
      <family val="2"/>
      <charset val="238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AE3F3"/>
      </patternFill>
    </fill>
    <fill>
      <patternFill patternType="solid">
        <fgColor theme="0" tint="-4.9989318521683403E-2"/>
        <bgColor rgb="FFE2F0D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1" fontId="0" fillId="4" borderId="1" xfId="0" applyNumberFormat="1" applyFill="1" applyBorder="1" applyAlignment="1">
      <alignment horizontal="center" vertical="center"/>
    </xf>
    <xf numFmtId="0" fontId="0" fillId="3" borderId="0" xfId="0" applyFill="1"/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1" fontId="0" fillId="3" borderId="1" xfId="0" applyNumberForma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1" xfId="0" applyFill="1" applyBorder="1" applyAlignment="1">
      <alignment wrapText="1"/>
    </xf>
    <xf numFmtId="165" fontId="1" fillId="3" borderId="1" xfId="0" applyNumberFormat="1" applyFont="1" applyFill="1" applyBorder="1" applyAlignment="1">
      <alignment vertical="center"/>
    </xf>
    <xf numFmtId="165" fontId="1" fillId="3" borderId="0" xfId="0" applyNumberFormat="1" applyFont="1" applyFill="1" applyAlignment="1">
      <alignment vertical="center"/>
    </xf>
    <xf numFmtId="1" fontId="0" fillId="3" borderId="1" xfId="0" applyNumberFormat="1" applyFill="1" applyBorder="1" applyAlignment="1">
      <alignment vertical="center"/>
    </xf>
    <xf numFmtId="1" fontId="0" fillId="3" borderId="0" xfId="0" applyNumberFormat="1" applyFill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left" vertical="top" wrapText="1"/>
    </xf>
    <xf numFmtId="0" fontId="0" fillId="3" borderId="1" xfId="0" applyFill="1" applyBorder="1"/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164" fontId="1" fillId="5" borderId="1" xfId="0" applyNumberFormat="1" applyFont="1" applyFill="1" applyBorder="1" applyAlignment="1">
      <alignment horizontal="left" vertical="center" wrapText="1"/>
    </xf>
    <xf numFmtId="164" fontId="1" fillId="5" borderId="1" xfId="0" applyNumberFormat="1" applyFont="1" applyFill="1" applyBorder="1" applyAlignment="1">
      <alignment horizontal="left" vertical="center"/>
    </xf>
    <xf numFmtId="1" fontId="1" fillId="5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0" fillId="3" borderId="0" xfId="0" applyNumberFormat="1" applyFill="1" applyAlignment="1">
      <alignment horizontal="left" vertical="center"/>
    </xf>
    <xf numFmtId="49" fontId="6" fillId="3" borderId="1" xfId="0" applyNumberFormat="1" applyFont="1" applyFill="1" applyBorder="1" applyAlignment="1">
      <alignment horizontal="left" vertical="center"/>
    </xf>
    <xf numFmtId="49" fontId="0" fillId="3" borderId="1" xfId="0" applyNumberForma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7.png"/><Relationship Id="rId21" Type="http://schemas.openxmlformats.org/officeDocument/2006/relationships/image" Target="../media/image22.png"/><Relationship Id="rId42" Type="http://schemas.openxmlformats.org/officeDocument/2006/relationships/image" Target="../media/image43.png"/><Relationship Id="rId47" Type="http://schemas.openxmlformats.org/officeDocument/2006/relationships/image" Target="../media/image48.jpeg"/><Relationship Id="rId63" Type="http://schemas.openxmlformats.org/officeDocument/2006/relationships/image" Target="../media/image64.png"/><Relationship Id="rId68" Type="http://schemas.openxmlformats.org/officeDocument/2006/relationships/image" Target="../media/image69.png"/><Relationship Id="rId84" Type="http://schemas.openxmlformats.org/officeDocument/2006/relationships/image" Target="../media/image85.png"/><Relationship Id="rId89" Type="http://schemas.openxmlformats.org/officeDocument/2006/relationships/image" Target="../media/image90.png"/><Relationship Id="rId112" Type="http://schemas.openxmlformats.org/officeDocument/2006/relationships/image" Target="../media/image113.png"/><Relationship Id="rId16" Type="http://schemas.openxmlformats.org/officeDocument/2006/relationships/image" Target="../media/image17.png"/><Relationship Id="rId107" Type="http://schemas.openxmlformats.org/officeDocument/2006/relationships/image" Target="../media/image108.png"/><Relationship Id="rId11" Type="http://schemas.openxmlformats.org/officeDocument/2006/relationships/image" Target="../media/image12.png"/><Relationship Id="rId32" Type="http://schemas.openxmlformats.org/officeDocument/2006/relationships/image" Target="../media/image33.png"/><Relationship Id="rId37" Type="http://schemas.openxmlformats.org/officeDocument/2006/relationships/image" Target="../media/image38.png"/><Relationship Id="rId53" Type="http://schemas.openxmlformats.org/officeDocument/2006/relationships/image" Target="../media/image54.emf"/><Relationship Id="rId58" Type="http://schemas.openxmlformats.org/officeDocument/2006/relationships/image" Target="../media/image59.png"/><Relationship Id="rId74" Type="http://schemas.openxmlformats.org/officeDocument/2006/relationships/image" Target="../media/image75.png"/><Relationship Id="rId79" Type="http://schemas.openxmlformats.org/officeDocument/2006/relationships/image" Target="../media/image80.png"/><Relationship Id="rId102" Type="http://schemas.openxmlformats.org/officeDocument/2006/relationships/image" Target="../media/image103.png"/><Relationship Id="rId5" Type="http://schemas.openxmlformats.org/officeDocument/2006/relationships/image" Target="../media/image6.emf"/><Relationship Id="rId90" Type="http://schemas.openxmlformats.org/officeDocument/2006/relationships/image" Target="../media/image91.png"/><Relationship Id="rId95" Type="http://schemas.openxmlformats.org/officeDocument/2006/relationships/image" Target="../media/image96.jpe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43" Type="http://schemas.openxmlformats.org/officeDocument/2006/relationships/image" Target="../media/image44.png"/><Relationship Id="rId48" Type="http://schemas.openxmlformats.org/officeDocument/2006/relationships/image" Target="../media/image49.jpeg"/><Relationship Id="rId64" Type="http://schemas.openxmlformats.org/officeDocument/2006/relationships/image" Target="../media/image65.png"/><Relationship Id="rId69" Type="http://schemas.openxmlformats.org/officeDocument/2006/relationships/image" Target="../media/image70.png"/><Relationship Id="rId113" Type="http://schemas.openxmlformats.org/officeDocument/2006/relationships/image" Target="../media/image114.png"/><Relationship Id="rId80" Type="http://schemas.openxmlformats.org/officeDocument/2006/relationships/image" Target="../media/image81.png"/><Relationship Id="rId85" Type="http://schemas.openxmlformats.org/officeDocument/2006/relationships/image" Target="../media/image86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33" Type="http://schemas.openxmlformats.org/officeDocument/2006/relationships/image" Target="../media/image34.png"/><Relationship Id="rId38" Type="http://schemas.openxmlformats.org/officeDocument/2006/relationships/image" Target="../media/image39.png"/><Relationship Id="rId59" Type="http://schemas.openxmlformats.org/officeDocument/2006/relationships/image" Target="../media/image60.png"/><Relationship Id="rId103" Type="http://schemas.openxmlformats.org/officeDocument/2006/relationships/image" Target="../media/image104.png"/><Relationship Id="rId108" Type="http://schemas.openxmlformats.org/officeDocument/2006/relationships/image" Target="../media/image109.png"/><Relationship Id="rId54" Type="http://schemas.openxmlformats.org/officeDocument/2006/relationships/image" Target="../media/image55.emf"/><Relationship Id="rId70" Type="http://schemas.openxmlformats.org/officeDocument/2006/relationships/image" Target="../media/image71.png"/><Relationship Id="rId75" Type="http://schemas.openxmlformats.org/officeDocument/2006/relationships/image" Target="../media/image76.png"/><Relationship Id="rId91" Type="http://schemas.openxmlformats.org/officeDocument/2006/relationships/image" Target="../media/image92.png"/><Relationship Id="rId96" Type="http://schemas.openxmlformats.org/officeDocument/2006/relationships/image" Target="../media/image97.jpe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5" Type="http://schemas.openxmlformats.org/officeDocument/2006/relationships/image" Target="../media/image16.png"/><Relationship Id="rId23" Type="http://schemas.openxmlformats.org/officeDocument/2006/relationships/image" Target="../media/image24.jpeg"/><Relationship Id="rId28" Type="http://schemas.openxmlformats.org/officeDocument/2006/relationships/image" Target="../media/image29.png"/><Relationship Id="rId36" Type="http://schemas.openxmlformats.org/officeDocument/2006/relationships/image" Target="../media/image37.png"/><Relationship Id="rId49" Type="http://schemas.openxmlformats.org/officeDocument/2006/relationships/image" Target="../media/image50.jpeg"/><Relationship Id="rId57" Type="http://schemas.openxmlformats.org/officeDocument/2006/relationships/image" Target="../media/image58.png"/><Relationship Id="rId106" Type="http://schemas.openxmlformats.org/officeDocument/2006/relationships/image" Target="../media/image107.png"/><Relationship Id="rId114" Type="http://schemas.openxmlformats.org/officeDocument/2006/relationships/image" Target="../media/image115.jpeg"/><Relationship Id="rId10" Type="http://schemas.openxmlformats.org/officeDocument/2006/relationships/image" Target="../media/image11.png"/><Relationship Id="rId31" Type="http://schemas.openxmlformats.org/officeDocument/2006/relationships/image" Target="../media/image32.png"/><Relationship Id="rId44" Type="http://schemas.openxmlformats.org/officeDocument/2006/relationships/image" Target="../media/image45.png"/><Relationship Id="rId52" Type="http://schemas.openxmlformats.org/officeDocument/2006/relationships/image" Target="../media/image53.jpeg"/><Relationship Id="rId60" Type="http://schemas.openxmlformats.org/officeDocument/2006/relationships/image" Target="../media/image61.png"/><Relationship Id="rId65" Type="http://schemas.openxmlformats.org/officeDocument/2006/relationships/image" Target="../media/image66.png"/><Relationship Id="rId73" Type="http://schemas.openxmlformats.org/officeDocument/2006/relationships/image" Target="../media/image74.png"/><Relationship Id="rId78" Type="http://schemas.openxmlformats.org/officeDocument/2006/relationships/image" Target="../media/image79.png"/><Relationship Id="rId81" Type="http://schemas.openxmlformats.org/officeDocument/2006/relationships/image" Target="../media/image82.png"/><Relationship Id="rId86" Type="http://schemas.openxmlformats.org/officeDocument/2006/relationships/image" Target="../media/image87.png"/><Relationship Id="rId94" Type="http://schemas.openxmlformats.org/officeDocument/2006/relationships/image" Target="../media/image95.jpeg"/><Relationship Id="rId99" Type="http://schemas.openxmlformats.org/officeDocument/2006/relationships/image" Target="../media/image100.png"/><Relationship Id="rId101" Type="http://schemas.openxmlformats.org/officeDocument/2006/relationships/image" Target="../media/image102.png"/><Relationship Id="rId4" Type="http://schemas.openxmlformats.org/officeDocument/2006/relationships/image" Target="../media/image5.png"/><Relationship Id="rId9" Type="http://schemas.openxmlformats.org/officeDocument/2006/relationships/image" Target="../media/image10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39" Type="http://schemas.openxmlformats.org/officeDocument/2006/relationships/image" Target="../media/image40.png"/><Relationship Id="rId109" Type="http://schemas.openxmlformats.org/officeDocument/2006/relationships/image" Target="../media/image110.png"/><Relationship Id="rId34" Type="http://schemas.openxmlformats.org/officeDocument/2006/relationships/image" Target="../media/image35.png"/><Relationship Id="rId50" Type="http://schemas.openxmlformats.org/officeDocument/2006/relationships/image" Target="../media/image51.jpeg"/><Relationship Id="rId55" Type="http://schemas.openxmlformats.org/officeDocument/2006/relationships/image" Target="../media/image56.png"/><Relationship Id="rId76" Type="http://schemas.openxmlformats.org/officeDocument/2006/relationships/image" Target="../media/image77.png"/><Relationship Id="rId97" Type="http://schemas.openxmlformats.org/officeDocument/2006/relationships/image" Target="../media/image98.jpeg"/><Relationship Id="rId104" Type="http://schemas.openxmlformats.org/officeDocument/2006/relationships/image" Target="../media/image105.png"/><Relationship Id="rId7" Type="http://schemas.openxmlformats.org/officeDocument/2006/relationships/image" Target="../media/image8.png"/><Relationship Id="rId71" Type="http://schemas.openxmlformats.org/officeDocument/2006/relationships/image" Target="../media/image72.png"/><Relationship Id="rId92" Type="http://schemas.openxmlformats.org/officeDocument/2006/relationships/image" Target="../media/image93.jpeg"/><Relationship Id="rId2" Type="http://schemas.openxmlformats.org/officeDocument/2006/relationships/image" Target="../media/image3.png"/><Relationship Id="rId29" Type="http://schemas.openxmlformats.org/officeDocument/2006/relationships/image" Target="../media/image30.png"/><Relationship Id="rId24" Type="http://schemas.openxmlformats.org/officeDocument/2006/relationships/image" Target="../media/image25.png"/><Relationship Id="rId40" Type="http://schemas.openxmlformats.org/officeDocument/2006/relationships/image" Target="../media/image41.png"/><Relationship Id="rId45" Type="http://schemas.openxmlformats.org/officeDocument/2006/relationships/image" Target="../media/image46.png"/><Relationship Id="rId66" Type="http://schemas.openxmlformats.org/officeDocument/2006/relationships/image" Target="../media/image67.jpeg"/><Relationship Id="rId87" Type="http://schemas.openxmlformats.org/officeDocument/2006/relationships/image" Target="../media/image88.png"/><Relationship Id="rId110" Type="http://schemas.openxmlformats.org/officeDocument/2006/relationships/image" Target="../media/image111.png"/><Relationship Id="rId115" Type="http://schemas.openxmlformats.org/officeDocument/2006/relationships/image" Target="../media/image116.png"/><Relationship Id="rId61" Type="http://schemas.openxmlformats.org/officeDocument/2006/relationships/image" Target="../media/image62.png"/><Relationship Id="rId82" Type="http://schemas.openxmlformats.org/officeDocument/2006/relationships/image" Target="../media/image83.png"/><Relationship Id="rId19" Type="http://schemas.openxmlformats.org/officeDocument/2006/relationships/image" Target="../media/image20.png"/><Relationship Id="rId14" Type="http://schemas.openxmlformats.org/officeDocument/2006/relationships/image" Target="../media/image15.png"/><Relationship Id="rId30" Type="http://schemas.openxmlformats.org/officeDocument/2006/relationships/image" Target="../media/image31.png"/><Relationship Id="rId35" Type="http://schemas.openxmlformats.org/officeDocument/2006/relationships/image" Target="../media/image36.png"/><Relationship Id="rId56" Type="http://schemas.openxmlformats.org/officeDocument/2006/relationships/image" Target="../media/image57.png"/><Relationship Id="rId77" Type="http://schemas.openxmlformats.org/officeDocument/2006/relationships/image" Target="../media/image78.png"/><Relationship Id="rId100" Type="http://schemas.openxmlformats.org/officeDocument/2006/relationships/image" Target="../media/image101.png"/><Relationship Id="rId105" Type="http://schemas.openxmlformats.org/officeDocument/2006/relationships/image" Target="../media/image106.png"/><Relationship Id="rId8" Type="http://schemas.openxmlformats.org/officeDocument/2006/relationships/image" Target="../media/image9.emf"/><Relationship Id="rId51" Type="http://schemas.openxmlformats.org/officeDocument/2006/relationships/image" Target="../media/image52.jpeg"/><Relationship Id="rId72" Type="http://schemas.openxmlformats.org/officeDocument/2006/relationships/image" Target="../media/image73.png"/><Relationship Id="rId93" Type="http://schemas.openxmlformats.org/officeDocument/2006/relationships/image" Target="../media/image94.jpeg"/><Relationship Id="rId98" Type="http://schemas.openxmlformats.org/officeDocument/2006/relationships/image" Target="../media/image99.jpeg"/><Relationship Id="rId3" Type="http://schemas.openxmlformats.org/officeDocument/2006/relationships/image" Target="../media/image4.jpeg"/><Relationship Id="rId25" Type="http://schemas.openxmlformats.org/officeDocument/2006/relationships/image" Target="../media/image26.png"/><Relationship Id="rId46" Type="http://schemas.openxmlformats.org/officeDocument/2006/relationships/image" Target="../media/image47.png"/><Relationship Id="rId67" Type="http://schemas.openxmlformats.org/officeDocument/2006/relationships/image" Target="../media/image68.png"/><Relationship Id="rId20" Type="http://schemas.openxmlformats.org/officeDocument/2006/relationships/image" Target="../media/image21.png"/><Relationship Id="rId41" Type="http://schemas.openxmlformats.org/officeDocument/2006/relationships/image" Target="../media/image42.png"/><Relationship Id="rId62" Type="http://schemas.openxmlformats.org/officeDocument/2006/relationships/image" Target="../media/image63.png"/><Relationship Id="rId83" Type="http://schemas.openxmlformats.org/officeDocument/2006/relationships/image" Target="../media/image84.png"/><Relationship Id="rId88" Type="http://schemas.openxmlformats.org/officeDocument/2006/relationships/image" Target="../media/image89.png"/><Relationship Id="rId111" Type="http://schemas.openxmlformats.org/officeDocument/2006/relationships/image" Target="../media/image1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441647</xdr:colOff>
      <xdr:row>56</xdr:row>
      <xdr:rowOff>38100</xdr:rowOff>
    </xdr:from>
    <xdr:to>
      <xdr:col>10</xdr:col>
      <xdr:colOff>809625</xdr:colOff>
      <xdr:row>56</xdr:row>
      <xdr:rowOff>1076325</xdr:rowOff>
    </xdr:to>
    <xdr:pic>
      <xdr:nvPicPr>
        <xdr:cNvPr id="3" name="图片 10">
          <a:extLst>
            <a:ext uri="{FF2B5EF4-FFF2-40B4-BE49-F238E27FC236}">
              <a16:creationId xmlns:a16="http://schemas.microsoft.com/office/drawing/2014/main" id="{D1D90A39-2A71-4DE2-9F03-D975229FE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8922" y="1181100"/>
          <a:ext cx="36797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428625</xdr:colOff>
      <xdr:row>85</xdr:row>
      <xdr:rowOff>9526</xdr:rowOff>
    </xdr:from>
    <xdr:to>
      <xdr:col>10</xdr:col>
      <xdr:colOff>762000</xdr:colOff>
      <xdr:row>85</xdr:row>
      <xdr:rowOff>1126332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256C288-EE3B-E184-4BAE-5D0C41419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15900" y="2295526"/>
          <a:ext cx="333375" cy="1116806"/>
        </a:xfrm>
        <a:prstGeom prst="rect">
          <a:avLst/>
        </a:prstGeom>
      </xdr:spPr>
    </xdr:pic>
    <xdr:clientData/>
  </xdr:twoCellAnchor>
  <xdr:twoCellAnchor editAs="oneCell">
    <xdr:from>
      <xdr:col>10</xdr:col>
      <xdr:colOff>447676</xdr:colOff>
      <xdr:row>100</xdr:row>
      <xdr:rowOff>82442</xdr:rowOff>
    </xdr:from>
    <xdr:to>
      <xdr:col>10</xdr:col>
      <xdr:colOff>771526</xdr:colOff>
      <xdr:row>100</xdr:row>
      <xdr:rowOff>1076326</xdr:rowOff>
    </xdr:to>
    <xdr:pic>
      <xdr:nvPicPr>
        <xdr:cNvPr id="6" name="图片 12">
          <a:extLst>
            <a:ext uri="{FF2B5EF4-FFF2-40B4-BE49-F238E27FC236}">
              <a16:creationId xmlns:a16="http://schemas.microsoft.com/office/drawing/2014/main" id="{04C7C498-F126-4054-B7EB-BAD8EED0B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34951" y="3511442"/>
          <a:ext cx="323850" cy="993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104776</xdr:colOff>
      <xdr:row>108</xdr:row>
      <xdr:rowOff>257176</xdr:rowOff>
    </xdr:from>
    <xdr:to>
      <xdr:col>10</xdr:col>
      <xdr:colOff>1311179</xdr:colOff>
      <xdr:row>108</xdr:row>
      <xdr:rowOff>904876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40238381-991E-0C3C-C01C-FA1A71CE4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592051" y="4829176"/>
          <a:ext cx="1206403" cy="647700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109</xdr:row>
      <xdr:rowOff>247650</xdr:rowOff>
    </xdr:from>
    <xdr:to>
      <xdr:col>10</xdr:col>
      <xdr:colOff>1314450</xdr:colOff>
      <xdr:row>109</xdr:row>
      <xdr:rowOff>965524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4539C0CB-6C0E-A662-BA63-6306A0B59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5962650"/>
          <a:ext cx="1152525" cy="717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57151</xdr:colOff>
      <xdr:row>110</xdr:row>
      <xdr:rowOff>295275</xdr:rowOff>
    </xdr:from>
    <xdr:to>
      <xdr:col>10</xdr:col>
      <xdr:colOff>1266825</xdr:colOff>
      <xdr:row>110</xdr:row>
      <xdr:rowOff>795830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3A588725-C35A-ED99-4F3C-00922205C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544426" y="7153275"/>
          <a:ext cx="1209674" cy="500555"/>
        </a:xfrm>
        <a:prstGeom prst="rect">
          <a:avLst/>
        </a:prstGeom>
      </xdr:spPr>
    </xdr:pic>
    <xdr:clientData/>
  </xdr:twoCellAnchor>
  <xdr:oneCellAnchor>
    <xdr:from>
      <xdr:col>10</xdr:col>
      <xdr:colOff>542925</xdr:colOff>
      <xdr:row>55</xdr:row>
      <xdr:rowOff>133350</xdr:rowOff>
    </xdr:from>
    <xdr:ext cx="266700" cy="752475"/>
    <xdr:pic>
      <xdr:nvPicPr>
        <xdr:cNvPr id="11" name="图片 10">
          <a:extLst>
            <a:ext uri="{FF2B5EF4-FFF2-40B4-BE49-F238E27FC236}">
              <a16:creationId xmlns:a16="http://schemas.microsoft.com/office/drawing/2014/main" id="{B2E3DDD0-41F9-4AC7-B87C-5E2E6802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0" y="133350"/>
          <a:ext cx="2667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10</xdr:col>
      <xdr:colOff>95251</xdr:colOff>
      <xdr:row>42</xdr:row>
      <xdr:rowOff>257176</xdr:rowOff>
    </xdr:from>
    <xdr:to>
      <xdr:col>10</xdr:col>
      <xdr:colOff>1281438</xdr:colOff>
      <xdr:row>42</xdr:row>
      <xdr:rowOff>866775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9802034D-6BA3-FC95-1978-B9A36BDB7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2526" y="257176"/>
          <a:ext cx="1186187" cy="609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76201</xdr:colOff>
      <xdr:row>43</xdr:row>
      <xdr:rowOff>257175</xdr:rowOff>
    </xdr:from>
    <xdr:to>
      <xdr:col>10</xdr:col>
      <xdr:colOff>1228725</xdr:colOff>
      <xdr:row>43</xdr:row>
      <xdr:rowOff>939142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6F8D24CD-40F1-9CC2-10D2-42FBF828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6" y="1400175"/>
          <a:ext cx="1152524" cy="6819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419100</xdr:colOff>
      <xdr:row>44</xdr:row>
      <xdr:rowOff>28576</xdr:rowOff>
    </xdr:from>
    <xdr:to>
      <xdr:col>10</xdr:col>
      <xdr:colOff>742950</xdr:colOff>
      <xdr:row>44</xdr:row>
      <xdr:rowOff>1076326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62545552-CB84-BBA0-C498-26DB83393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087350" y="2314576"/>
          <a:ext cx="323850" cy="1047750"/>
        </a:xfrm>
        <a:prstGeom prst="rect">
          <a:avLst/>
        </a:prstGeom>
      </xdr:spPr>
    </xdr:pic>
    <xdr:clientData/>
  </xdr:twoCellAnchor>
  <xdr:twoCellAnchor editAs="oneCell">
    <xdr:from>
      <xdr:col>10</xdr:col>
      <xdr:colOff>428625</xdr:colOff>
      <xdr:row>45</xdr:row>
      <xdr:rowOff>38100</xdr:rowOff>
    </xdr:from>
    <xdr:to>
      <xdr:col>10</xdr:col>
      <xdr:colOff>752475</xdr:colOff>
      <xdr:row>45</xdr:row>
      <xdr:rowOff>1085850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F1B0218F-9095-4241-A247-410BC6627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096875" y="3467100"/>
          <a:ext cx="323850" cy="1047750"/>
        </a:xfrm>
        <a:prstGeom prst="rect">
          <a:avLst/>
        </a:prstGeom>
      </xdr:spPr>
    </xdr:pic>
    <xdr:clientData/>
  </xdr:twoCellAnchor>
  <xdr:twoCellAnchor editAs="oneCell">
    <xdr:from>
      <xdr:col>10</xdr:col>
      <xdr:colOff>495300</xdr:colOff>
      <xdr:row>46</xdr:row>
      <xdr:rowOff>104776</xdr:rowOff>
    </xdr:from>
    <xdr:to>
      <xdr:col>10</xdr:col>
      <xdr:colOff>725899</xdr:colOff>
      <xdr:row>46</xdr:row>
      <xdr:rowOff>1114426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7D72AB4A-B08C-0845-44A2-A8E333BE8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163550" y="4676776"/>
          <a:ext cx="230599" cy="1009650"/>
        </a:xfrm>
        <a:prstGeom prst="rect">
          <a:avLst/>
        </a:prstGeom>
      </xdr:spPr>
    </xdr:pic>
    <xdr:clientData/>
  </xdr:twoCellAnchor>
  <xdr:twoCellAnchor editAs="oneCell">
    <xdr:from>
      <xdr:col>10</xdr:col>
      <xdr:colOff>495300</xdr:colOff>
      <xdr:row>47</xdr:row>
      <xdr:rowOff>85725</xdr:rowOff>
    </xdr:from>
    <xdr:to>
      <xdr:col>10</xdr:col>
      <xdr:colOff>725899</xdr:colOff>
      <xdr:row>47</xdr:row>
      <xdr:rowOff>1095375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F9E0BC22-21AC-40A5-8188-C0425DBBE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163550" y="5800725"/>
          <a:ext cx="230599" cy="100965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127</xdr:row>
      <xdr:rowOff>66674</xdr:rowOff>
    </xdr:from>
    <xdr:to>
      <xdr:col>10</xdr:col>
      <xdr:colOff>1343025</xdr:colOff>
      <xdr:row>127</xdr:row>
      <xdr:rowOff>1243541</xdr:rowOff>
    </xdr:to>
    <xdr:pic>
      <xdr:nvPicPr>
        <xdr:cNvPr id="19" name="图片 14">
          <a:extLst>
            <a:ext uri="{FF2B5EF4-FFF2-40B4-BE49-F238E27FC236}">
              <a16:creationId xmlns:a16="http://schemas.microsoft.com/office/drawing/2014/main" id="{53643ABB-1043-4173-8282-35D8FBAB6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7300" y="30127574"/>
          <a:ext cx="1323975" cy="1176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476251</xdr:colOff>
      <xdr:row>128</xdr:row>
      <xdr:rowOff>142876</xdr:rowOff>
    </xdr:from>
    <xdr:to>
      <xdr:col>10</xdr:col>
      <xdr:colOff>1089726</xdr:colOff>
      <xdr:row>128</xdr:row>
      <xdr:rowOff>914400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D2B7B068-50CC-9AF1-441D-D95D6B66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1" y="31470601"/>
          <a:ext cx="613475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361950</xdr:colOff>
      <xdr:row>7</xdr:row>
      <xdr:rowOff>28576</xdr:rowOff>
    </xdr:from>
    <xdr:to>
      <xdr:col>10</xdr:col>
      <xdr:colOff>1018183</xdr:colOff>
      <xdr:row>7</xdr:row>
      <xdr:rowOff>1076325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45907FAD-D96C-2C59-5F21-C9E5CDCB5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3030200" y="28576"/>
          <a:ext cx="656233" cy="1047749"/>
        </a:xfrm>
        <a:prstGeom prst="rect">
          <a:avLst/>
        </a:prstGeom>
      </xdr:spPr>
    </xdr:pic>
    <xdr:clientData/>
  </xdr:twoCellAnchor>
  <xdr:twoCellAnchor editAs="oneCell">
    <xdr:from>
      <xdr:col>10</xdr:col>
      <xdr:colOff>266701</xdr:colOff>
      <xdr:row>8</xdr:row>
      <xdr:rowOff>76200</xdr:rowOff>
    </xdr:from>
    <xdr:to>
      <xdr:col>10</xdr:col>
      <xdr:colOff>1066801</xdr:colOff>
      <xdr:row>8</xdr:row>
      <xdr:rowOff>1084915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B41F864B-7F9A-1986-B2C5-C26204AB6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934951" y="1219200"/>
          <a:ext cx="800100" cy="1008715"/>
        </a:xfrm>
        <a:prstGeom prst="rect">
          <a:avLst/>
        </a:prstGeom>
      </xdr:spPr>
    </xdr:pic>
    <xdr:clientData/>
  </xdr:twoCellAnchor>
  <xdr:twoCellAnchor editAs="oneCell">
    <xdr:from>
      <xdr:col>10</xdr:col>
      <xdr:colOff>323851</xdr:colOff>
      <xdr:row>39</xdr:row>
      <xdr:rowOff>47625</xdr:rowOff>
    </xdr:from>
    <xdr:to>
      <xdr:col>10</xdr:col>
      <xdr:colOff>1001211</xdr:colOff>
      <xdr:row>39</xdr:row>
      <xdr:rowOff>1057275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3966C8CE-8352-79B3-C0D3-6FF416D3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992101" y="2333625"/>
          <a:ext cx="677360" cy="1009650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57</xdr:row>
      <xdr:rowOff>95250</xdr:rowOff>
    </xdr:from>
    <xdr:to>
      <xdr:col>10</xdr:col>
      <xdr:colOff>1314450</xdr:colOff>
      <xdr:row>57</xdr:row>
      <xdr:rowOff>1027585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7FF70132-A1E8-435A-DBC6-3CBCA07FE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2773025" y="12668250"/>
          <a:ext cx="1209675" cy="932335"/>
        </a:xfrm>
        <a:prstGeom prst="rect">
          <a:avLst/>
        </a:prstGeom>
      </xdr:spPr>
    </xdr:pic>
    <xdr:clientData/>
  </xdr:twoCellAnchor>
  <xdr:twoCellAnchor editAs="oneCell">
    <xdr:from>
      <xdr:col>10</xdr:col>
      <xdr:colOff>228601</xdr:colOff>
      <xdr:row>63</xdr:row>
      <xdr:rowOff>57150</xdr:rowOff>
    </xdr:from>
    <xdr:to>
      <xdr:col>10</xdr:col>
      <xdr:colOff>1066641</xdr:colOff>
      <xdr:row>63</xdr:row>
      <xdr:rowOff>1038225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53B44E1F-6F83-233F-C1E2-133BAE098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2896851" y="13773150"/>
          <a:ext cx="838040" cy="981075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152401</xdr:colOff>
      <xdr:row>64</xdr:row>
      <xdr:rowOff>9526</xdr:rowOff>
    </xdr:from>
    <xdr:to>
      <xdr:col>10</xdr:col>
      <xdr:colOff>933451</xdr:colOff>
      <xdr:row>64</xdr:row>
      <xdr:rowOff>980957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5AE18E98-019E-EF0B-4BBE-07E4FBA2E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2820651" y="14868526"/>
          <a:ext cx="781050" cy="971431"/>
        </a:xfrm>
        <a:prstGeom prst="rect">
          <a:avLst/>
        </a:prstGeom>
      </xdr:spPr>
    </xdr:pic>
    <xdr:clientData/>
  </xdr:twoCellAnchor>
  <xdr:twoCellAnchor editAs="oneCell">
    <xdr:from>
      <xdr:col>10</xdr:col>
      <xdr:colOff>123825</xdr:colOff>
      <xdr:row>61</xdr:row>
      <xdr:rowOff>133351</xdr:rowOff>
    </xdr:from>
    <xdr:to>
      <xdr:col>10</xdr:col>
      <xdr:colOff>1219200</xdr:colOff>
      <xdr:row>61</xdr:row>
      <xdr:rowOff>1011799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E45EAC38-8A38-5EB4-57E0-98443F716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2792075" y="13849351"/>
          <a:ext cx="1095375" cy="878448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62</xdr:row>
      <xdr:rowOff>200026</xdr:rowOff>
    </xdr:from>
    <xdr:to>
      <xdr:col>10</xdr:col>
      <xdr:colOff>1276350</xdr:colOff>
      <xdr:row>62</xdr:row>
      <xdr:rowOff>882518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BE0DFA4A-3595-1AD8-FA91-9C1F60523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2773025" y="15059026"/>
          <a:ext cx="1171575" cy="682492"/>
        </a:xfrm>
        <a:prstGeom prst="rect">
          <a:avLst/>
        </a:prstGeom>
      </xdr:spPr>
    </xdr:pic>
    <xdr:clientData/>
  </xdr:twoCellAnchor>
  <xdr:twoCellAnchor>
    <xdr:from>
      <xdr:col>10</xdr:col>
      <xdr:colOff>247649</xdr:colOff>
      <xdr:row>11</xdr:row>
      <xdr:rowOff>38100</xdr:rowOff>
    </xdr:from>
    <xdr:to>
      <xdr:col>10</xdr:col>
      <xdr:colOff>1057274</xdr:colOff>
      <xdr:row>11</xdr:row>
      <xdr:rowOff>1058007</xdr:rowOff>
    </xdr:to>
    <xdr:pic>
      <xdr:nvPicPr>
        <xdr:cNvPr id="34" name="图片 14">
          <a:extLst>
            <a:ext uri="{FF2B5EF4-FFF2-40B4-BE49-F238E27FC236}">
              <a16:creationId xmlns:a16="http://schemas.microsoft.com/office/drawing/2014/main" id="{231DBFB6-7C0B-4E10-AC3E-274904EBE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899" y="2324100"/>
          <a:ext cx="809625" cy="10199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10</xdr:col>
      <xdr:colOff>209551</xdr:colOff>
      <xdr:row>12</xdr:row>
      <xdr:rowOff>47625</xdr:rowOff>
    </xdr:from>
    <xdr:to>
      <xdr:col>10</xdr:col>
      <xdr:colOff>1085851</xdr:colOff>
      <xdr:row>12</xdr:row>
      <xdr:rowOff>1085704</xdr:rowOff>
    </xdr:to>
    <xdr:pic>
      <xdr:nvPicPr>
        <xdr:cNvPr id="35" name="图片 10">
          <a:extLst>
            <a:ext uri="{FF2B5EF4-FFF2-40B4-BE49-F238E27FC236}">
              <a16:creationId xmlns:a16="http://schemas.microsoft.com/office/drawing/2014/main" id="{E217609B-09B3-46BD-A49E-6755E88D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1" y="3476625"/>
          <a:ext cx="876300" cy="103807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10</xdr:col>
      <xdr:colOff>428625</xdr:colOff>
      <xdr:row>13</xdr:row>
      <xdr:rowOff>104776</xdr:rowOff>
    </xdr:from>
    <xdr:to>
      <xdr:col>10</xdr:col>
      <xdr:colOff>722120</xdr:colOff>
      <xdr:row>13</xdr:row>
      <xdr:rowOff>1057275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A2CE4F7B-02BA-5453-7CCF-AAC24F10F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3096875" y="4676776"/>
          <a:ext cx="293495" cy="952499"/>
        </a:xfrm>
        <a:prstGeom prst="rect">
          <a:avLst/>
        </a:prstGeom>
      </xdr:spPr>
    </xdr:pic>
    <xdr:clientData/>
  </xdr:twoCellAnchor>
  <xdr:twoCellAnchor editAs="oneCell">
    <xdr:from>
      <xdr:col>10</xdr:col>
      <xdr:colOff>438151</xdr:colOff>
      <xdr:row>14</xdr:row>
      <xdr:rowOff>47626</xdr:rowOff>
    </xdr:from>
    <xdr:to>
      <xdr:col>10</xdr:col>
      <xdr:colOff>685800</xdr:colOff>
      <xdr:row>14</xdr:row>
      <xdr:rowOff>1123351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700AE7A0-A193-3B7B-5587-F30A7CA8B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3106401" y="5762626"/>
          <a:ext cx="247649" cy="1075725"/>
        </a:xfrm>
        <a:prstGeom prst="rect">
          <a:avLst/>
        </a:prstGeom>
      </xdr:spPr>
    </xdr:pic>
    <xdr:clientData/>
  </xdr:twoCellAnchor>
  <xdr:twoCellAnchor editAs="oneCell">
    <xdr:from>
      <xdr:col>10</xdr:col>
      <xdr:colOff>361950</xdr:colOff>
      <xdr:row>15</xdr:row>
      <xdr:rowOff>19051</xdr:rowOff>
    </xdr:from>
    <xdr:to>
      <xdr:col>10</xdr:col>
      <xdr:colOff>790575</xdr:colOff>
      <xdr:row>15</xdr:row>
      <xdr:rowOff>1124903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9190FEC2-A1D9-2BD7-735E-69FADF4CC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3030200" y="6877051"/>
          <a:ext cx="428625" cy="1105852"/>
        </a:xfrm>
        <a:prstGeom prst="rect">
          <a:avLst/>
        </a:prstGeom>
      </xdr:spPr>
    </xdr:pic>
    <xdr:clientData/>
  </xdr:twoCellAnchor>
  <xdr:twoCellAnchor editAs="oneCell">
    <xdr:from>
      <xdr:col>10</xdr:col>
      <xdr:colOff>371476</xdr:colOff>
      <xdr:row>16</xdr:row>
      <xdr:rowOff>28575</xdr:rowOff>
    </xdr:from>
    <xdr:to>
      <xdr:col>10</xdr:col>
      <xdr:colOff>714376</xdr:colOff>
      <xdr:row>16</xdr:row>
      <xdr:rowOff>1118112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301ACF10-E066-9469-286D-E9E798F4A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3039726" y="8029575"/>
          <a:ext cx="342900" cy="1089537"/>
        </a:xfrm>
        <a:prstGeom prst="rect">
          <a:avLst/>
        </a:prstGeom>
      </xdr:spPr>
    </xdr:pic>
    <xdr:clientData/>
  </xdr:twoCellAnchor>
  <xdr:twoCellAnchor editAs="oneCell">
    <xdr:from>
      <xdr:col>10</xdr:col>
      <xdr:colOff>209550</xdr:colOff>
      <xdr:row>17</xdr:row>
      <xdr:rowOff>38100</xdr:rowOff>
    </xdr:from>
    <xdr:to>
      <xdr:col>10</xdr:col>
      <xdr:colOff>855663</xdr:colOff>
      <xdr:row>17</xdr:row>
      <xdr:rowOff>1095375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025BE5D6-886D-18CE-665E-2E9A0D502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2877800" y="9182100"/>
          <a:ext cx="646113" cy="1057275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180975</xdr:colOff>
      <xdr:row>18</xdr:row>
      <xdr:rowOff>28575</xdr:rowOff>
    </xdr:from>
    <xdr:to>
      <xdr:col>10</xdr:col>
      <xdr:colOff>952500</xdr:colOff>
      <xdr:row>18</xdr:row>
      <xdr:rowOff>1092467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F2A9406B-4300-BF8C-3111-8A77EE5A3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2849225" y="10315575"/>
          <a:ext cx="771525" cy="1063892"/>
        </a:xfrm>
        <a:prstGeom prst="rect">
          <a:avLst/>
        </a:prstGeom>
      </xdr:spPr>
    </xdr:pic>
    <xdr:clientData/>
  </xdr:twoCellAnchor>
  <xdr:twoCellAnchor editAs="oneCell">
    <xdr:from>
      <xdr:col>10</xdr:col>
      <xdr:colOff>66675</xdr:colOff>
      <xdr:row>19</xdr:row>
      <xdr:rowOff>38100</xdr:rowOff>
    </xdr:from>
    <xdr:to>
      <xdr:col>10</xdr:col>
      <xdr:colOff>1247775</xdr:colOff>
      <xdr:row>19</xdr:row>
      <xdr:rowOff>1108988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28F305F2-F74D-F6F6-ACAB-73FB25A00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2734925" y="11468100"/>
          <a:ext cx="1181100" cy="1070888"/>
        </a:xfrm>
        <a:prstGeom prst="rect">
          <a:avLst/>
        </a:prstGeom>
      </xdr:spPr>
    </xdr:pic>
    <xdr:clientData/>
  </xdr:twoCellAnchor>
  <xdr:twoCellAnchor editAs="oneCell">
    <xdr:from>
      <xdr:col>10</xdr:col>
      <xdr:colOff>209551</xdr:colOff>
      <xdr:row>20</xdr:row>
      <xdr:rowOff>19050</xdr:rowOff>
    </xdr:from>
    <xdr:to>
      <xdr:col>10</xdr:col>
      <xdr:colOff>1162051</xdr:colOff>
      <xdr:row>20</xdr:row>
      <xdr:rowOff>1131585</xdr:rowOff>
    </xdr:to>
    <xdr:pic>
      <xdr:nvPicPr>
        <xdr:cNvPr id="45" name="Obraz 44">
          <a:extLst>
            <a:ext uri="{FF2B5EF4-FFF2-40B4-BE49-F238E27FC236}">
              <a16:creationId xmlns:a16="http://schemas.microsoft.com/office/drawing/2014/main" id="{98EFAD5E-1BD3-4DCD-C7DF-4FB80F323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2877801" y="12592050"/>
          <a:ext cx="952500" cy="1112535"/>
        </a:xfrm>
        <a:prstGeom prst="rect">
          <a:avLst/>
        </a:prstGeom>
      </xdr:spPr>
    </xdr:pic>
    <xdr:clientData/>
  </xdr:twoCellAnchor>
  <xdr:twoCellAnchor>
    <xdr:from>
      <xdr:col>10</xdr:col>
      <xdr:colOff>190501</xdr:colOff>
      <xdr:row>22</xdr:row>
      <xdr:rowOff>57150</xdr:rowOff>
    </xdr:from>
    <xdr:to>
      <xdr:col>10</xdr:col>
      <xdr:colOff>942975</xdr:colOff>
      <xdr:row>22</xdr:row>
      <xdr:rowOff>1038225</xdr:rowOff>
    </xdr:to>
    <xdr:pic>
      <xdr:nvPicPr>
        <xdr:cNvPr id="46" name="图片 14">
          <a:extLst>
            <a:ext uri="{FF2B5EF4-FFF2-40B4-BE49-F238E27FC236}">
              <a16:creationId xmlns:a16="http://schemas.microsoft.com/office/drawing/2014/main" id="{E4FF2D8F-6E89-4632-9BBD-BEA818055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1" y="14916150"/>
          <a:ext cx="752474" cy="981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10</xdr:col>
      <xdr:colOff>304800</xdr:colOff>
      <xdr:row>21</xdr:row>
      <xdr:rowOff>38100</xdr:rowOff>
    </xdr:from>
    <xdr:to>
      <xdr:col>10</xdr:col>
      <xdr:colOff>895350</xdr:colOff>
      <xdr:row>21</xdr:row>
      <xdr:rowOff>1117260</xdr:rowOff>
    </xdr:to>
    <xdr:pic>
      <xdr:nvPicPr>
        <xdr:cNvPr id="47" name="Obraz 46">
          <a:extLst>
            <a:ext uri="{FF2B5EF4-FFF2-40B4-BE49-F238E27FC236}">
              <a16:creationId xmlns:a16="http://schemas.microsoft.com/office/drawing/2014/main" id="{3C4FA708-636F-70F1-8649-F78BE6B2E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2973050" y="13754100"/>
          <a:ext cx="590550" cy="1079160"/>
        </a:xfrm>
        <a:prstGeom prst="rect">
          <a:avLst/>
        </a:prstGeom>
      </xdr:spPr>
    </xdr:pic>
    <xdr:clientData/>
  </xdr:twoCellAnchor>
  <xdr:twoCellAnchor editAs="oneCell">
    <xdr:from>
      <xdr:col>10</xdr:col>
      <xdr:colOff>276225</xdr:colOff>
      <xdr:row>111</xdr:row>
      <xdr:rowOff>66675</xdr:rowOff>
    </xdr:from>
    <xdr:to>
      <xdr:col>10</xdr:col>
      <xdr:colOff>1047750</xdr:colOff>
      <xdr:row>111</xdr:row>
      <xdr:rowOff>1116738</xdr:rowOff>
    </xdr:to>
    <xdr:pic>
      <xdr:nvPicPr>
        <xdr:cNvPr id="49" name="Obraz 48">
          <a:extLst>
            <a:ext uri="{FF2B5EF4-FFF2-40B4-BE49-F238E27FC236}">
              <a16:creationId xmlns:a16="http://schemas.microsoft.com/office/drawing/2014/main" id="{BE2F6FF5-D079-08A1-8291-19A49F7B2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2944475" y="37785675"/>
          <a:ext cx="771525" cy="1050063"/>
        </a:xfrm>
        <a:prstGeom prst="rect">
          <a:avLst/>
        </a:prstGeom>
      </xdr:spPr>
    </xdr:pic>
    <xdr:clientData/>
  </xdr:twoCellAnchor>
  <xdr:twoCellAnchor editAs="oneCell">
    <xdr:from>
      <xdr:col>10</xdr:col>
      <xdr:colOff>276225</xdr:colOff>
      <xdr:row>112</xdr:row>
      <xdr:rowOff>28576</xdr:rowOff>
    </xdr:from>
    <xdr:to>
      <xdr:col>10</xdr:col>
      <xdr:colOff>1153241</xdr:colOff>
      <xdr:row>113</xdr:row>
      <xdr:rowOff>0</xdr:rowOff>
    </xdr:to>
    <xdr:pic>
      <xdr:nvPicPr>
        <xdr:cNvPr id="50" name="Obraz 49">
          <a:extLst>
            <a:ext uri="{FF2B5EF4-FFF2-40B4-BE49-F238E27FC236}">
              <a16:creationId xmlns:a16="http://schemas.microsoft.com/office/drawing/2014/main" id="{69ACDA68-4FA4-3051-D8B8-6A7CF6574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2944475" y="38890576"/>
          <a:ext cx="877016" cy="1114424"/>
        </a:xfrm>
        <a:prstGeom prst="rect">
          <a:avLst/>
        </a:prstGeom>
      </xdr:spPr>
    </xdr:pic>
    <xdr:clientData/>
  </xdr:twoCellAnchor>
  <xdr:twoCellAnchor editAs="oneCell">
    <xdr:from>
      <xdr:col>10</xdr:col>
      <xdr:colOff>200026</xdr:colOff>
      <xdr:row>114</xdr:row>
      <xdr:rowOff>47626</xdr:rowOff>
    </xdr:from>
    <xdr:to>
      <xdr:col>10</xdr:col>
      <xdr:colOff>1047750</xdr:colOff>
      <xdr:row>114</xdr:row>
      <xdr:rowOff>1062430</xdr:rowOff>
    </xdr:to>
    <xdr:pic>
      <xdr:nvPicPr>
        <xdr:cNvPr id="51" name="Obraz 50">
          <a:extLst>
            <a:ext uri="{FF2B5EF4-FFF2-40B4-BE49-F238E27FC236}">
              <a16:creationId xmlns:a16="http://schemas.microsoft.com/office/drawing/2014/main" id="{2756749E-C382-EC25-6B1E-96054E40D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2868276" y="41195626"/>
          <a:ext cx="847724" cy="1014804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133351</xdr:colOff>
      <xdr:row>113</xdr:row>
      <xdr:rowOff>38100</xdr:rowOff>
    </xdr:from>
    <xdr:to>
      <xdr:col>10</xdr:col>
      <xdr:colOff>1172797</xdr:colOff>
      <xdr:row>113</xdr:row>
      <xdr:rowOff>1104900</xdr:rowOff>
    </xdr:to>
    <xdr:pic>
      <xdr:nvPicPr>
        <xdr:cNvPr id="52" name="Obraz 51">
          <a:extLst>
            <a:ext uri="{FF2B5EF4-FFF2-40B4-BE49-F238E27FC236}">
              <a16:creationId xmlns:a16="http://schemas.microsoft.com/office/drawing/2014/main" id="{40A12B47-23AC-6E73-15EB-150920855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2801601" y="40043100"/>
          <a:ext cx="1039446" cy="1066800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171451</xdr:colOff>
      <xdr:row>122</xdr:row>
      <xdr:rowOff>66676</xdr:rowOff>
    </xdr:from>
    <xdr:to>
      <xdr:col>10</xdr:col>
      <xdr:colOff>1066801</xdr:colOff>
      <xdr:row>122</xdr:row>
      <xdr:rowOff>1173747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F7C7F7B-FB80-FAF0-2910-3608184A3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2839701" y="51225451"/>
          <a:ext cx="895350" cy="1107071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142876</xdr:colOff>
      <xdr:row>125</xdr:row>
      <xdr:rowOff>66676</xdr:rowOff>
    </xdr:from>
    <xdr:to>
      <xdr:col>10</xdr:col>
      <xdr:colOff>1117500</xdr:colOff>
      <xdr:row>125</xdr:row>
      <xdr:rowOff>1143000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09D9A2D-159A-EB63-4E4E-B802173D9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2811126" y="55025926"/>
          <a:ext cx="974624" cy="1076324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126</xdr:row>
      <xdr:rowOff>38100</xdr:rowOff>
    </xdr:from>
    <xdr:to>
      <xdr:col>10</xdr:col>
      <xdr:colOff>1171575</xdr:colOff>
      <xdr:row>126</xdr:row>
      <xdr:rowOff>1247620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65F8BE81-9329-3A82-6472-E29BE6D3C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2773025" y="56264175"/>
          <a:ext cx="1066800" cy="1209520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76200</xdr:colOff>
      <xdr:row>115</xdr:row>
      <xdr:rowOff>104775</xdr:rowOff>
    </xdr:from>
    <xdr:to>
      <xdr:col>10</xdr:col>
      <xdr:colOff>1190625</xdr:colOff>
      <xdr:row>115</xdr:row>
      <xdr:rowOff>1194944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E582D1A0-3023-CD62-D476-4E8BD8487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2744450" y="42395775"/>
          <a:ext cx="1114425" cy="1090169"/>
        </a:xfrm>
        <a:prstGeom prst="rect">
          <a:avLst/>
        </a:prstGeom>
      </xdr:spPr>
    </xdr:pic>
    <xdr:clientData/>
  </xdr:twoCellAnchor>
  <xdr:twoCellAnchor editAs="oneCell">
    <xdr:from>
      <xdr:col>10</xdr:col>
      <xdr:colOff>228601</xdr:colOff>
      <xdr:row>116</xdr:row>
      <xdr:rowOff>57150</xdr:rowOff>
    </xdr:from>
    <xdr:to>
      <xdr:col>10</xdr:col>
      <xdr:colOff>1104900</xdr:colOff>
      <xdr:row>116</xdr:row>
      <xdr:rowOff>1168954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67BC01B8-F571-6E0F-E3FB-D1FF59434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2896851" y="43614975"/>
          <a:ext cx="876299" cy="1111804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117</xdr:row>
      <xdr:rowOff>66675</xdr:rowOff>
    </xdr:from>
    <xdr:to>
      <xdr:col>10</xdr:col>
      <xdr:colOff>1228725</xdr:colOff>
      <xdr:row>117</xdr:row>
      <xdr:rowOff>1184151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B9CF2006-1564-91AC-399D-D7353513F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2773025" y="44891325"/>
          <a:ext cx="1123950" cy="1117476"/>
        </a:xfrm>
        <a:prstGeom prst="rect">
          <a:avLst/>
        </a:prstGeom>
      </xdr:spPr>
    </xdr:pic>
    <xdr:clientData/>
  </xdr:twoCellAnchor>
  <xdr:twoCellAnchor editAs="oneCell">
    <xdr:from>
      <xdr:col>10</xdr:col>
      <xdr:colOff>295275</xdr:colOff>
      <xdr:row>118</xdr:row>
      <xdr:rowOff>57150</xdr:rowOff>
    </xdr:from>
    <xdr:to>
      <xdr:col>10</xdr:col>
      <xdr:colOff>1171574</xdr:colOff>
      <xdr:row>118</xdr:row>
      <xdr:rowOff>1168954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F7D48650-E2DD-45B2-BF61-32F15966C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2963525" y="46148625"/>
          <a:ext cx="876299" cy="1111804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476251</xdr:colOff>
      <xdr:row>68</xdr:row>
      <xdr:rowOff>66675</xdr:rowOff>
    </xdr:from>
    <xdr:to>
      <xdr:col>10</xdr:col>
      <xdr:colOff>896911</xdr:colOff>
      <xdr:row>68</xdr:row>
      <xdr:rowOff>1104900</xdr:rowOff>
    </xdr:to>
    <xdr:pic>
      <xdr:nvPicPr>
        <xdr:cNvPr id="30" name="图片 3">
          <a:extLst>
            <a:ext uri="{FF2B5EF4-FFF2-40B4-BE49-F238E27FC236}">
              <a16:creationId xmlns:a16="http://schemas.microsoft.com/office/drawing/2014/main" id="{1FD403E0-C225-4B8D-B84E-5C3B1B3CE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1" y="32070675"/>
          <a:ext cx="42066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485776</xdr:colOff>
      <xdr:row>69</xdr:row>
      <xdr:rowOff>76200</xdr:rowOff>
    </xdr:from>
    <xdr:to>
      <xdr:col>10</xdr:col>
      <xdr:colOff>857250</xdr:colOff>
      <xdr:row>69</xdr:row>
      <xdr:rowOff>1111019</xdr:rowOff>
    </xdr:to>
    <xdr:pic>
      <xdr:nvPicPr>
        <xdr:cNvPr id="31" name="图片 4">
          <a:extLst>
            <a:ext uri="{FF2B5EF4-FFF2-40B4-BE49-F238E27FC236}">
              <a16:creationId xmlns:a16="http://schemas.microsoft.com/office/drawing/2014/main" id="{C4FE25BD-9CF3-491A-A056-F02B36611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92226" y="78343125"/>
          <a:ext cx="371474" cy="1034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504825</xdr:colOff>
      <xdr:row>70</xdr:row>
      <xdr:rowOff>209550</xdr:rowOff>
    </xdr:from>
    <xdr:to>
      <xdr:col>10</xdr:col>
      <xdr:colOff>828675</xdr:colOff>
      <xdr:row>70</xdr:row>
      <xdr:rowOff>1009650</xdr:rowOff>
    </xdr:to>
    <xdr:pic>
      <xdr:nvPicPr>
        <xdr:cNvPr id="36" name="图片 5">
          <a:extLst>
            <a:ext uri="{FF2B5EF4-FFF2-40B4-BE49-F238E27FC236}">
              <a16:creationId xmlns:a16="http://schemas.microsoft.com/office/drawing/2014/main" id="{11DFFBA5-83A7-4247-861F-1E827FEFC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4011275" y="79619475"/>
          <a:ext cx="3238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276225</xdr:colOff>
      <xdr:row>86</xdr:row>
      <xdr:rowOff>57150</xdr:rowOff>
    </xdr:from>
    <xdr:to>
      <xdr:col>10</xdr:col>
      <xdr:colOff>1009650</xdr:colOff>
      <xdr:row>86</xdr:row>
      <xdr:rowOff>1085850</xdr:rowOff>
    </xdr:to>
    <xdr:pic>
      <xdr:nvPicPr>
        <xdr:cNvPr id="44" name="图片 2">
          <a:extLst>
            <a:ext uri="{FF2B5EF4-FFF2-40B4-BE49-F238E27FC236}">
              <a16:creationId xmlns:a16="http://schemas.microsoft.com/office/drawing/2014/main" id="{E9694694-1EC8-4DC7-99F2-2B30FB3EF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36633150"/>
          <a:ext cx="7334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66675</xdr:colOff>
      <xdr:row>3</xdr:row>
      <xdr:rowOff>190500</xdr:rowOff>
    </xdr:from>
    <xdr:to>
      <xdr:col>10</xdr:col>
      <xdr:colOff>1238250</xdr:colOff>
      <xdr:row>3</xdr:row>
      <xdr:rowOff>1005916</xdr:rowOff>
    </xdr:to>
    <xdr:pic>
      <xdr:nvPicPr>
        <xdr:cNvPr id="48" name="图片 101">
          <a:extLst>
            <a:ext uri="{FF2B5EF4-FFF2-40B4-BE49-F238E27FC236}">
              <a16:creationId xmlns:a16="http://schemas.microsoft.com/office/drawing/2014/main" id="{746C94CB-584F-441C-B91A-05EAFA5B7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00"/>
          <a:ext cx="1171575" cy="8154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66675</xdr:colOff>
      <xdr:row>4</xdr:row>
      <xdr:rowOff>104775</xdr:rowOff>
    </xdr:from>
    <xdr:to>
      <xdr:col>10</xdr:col>
      <xdr:colOff>1238250</xdr:colOff>
      <xdr:row>4</xdr:row>
      <xdr:rowOff>990600</xdr:rowOff>
    </xdr:to>
    <xdr:pic>
      <xdr:nvPicPr>
        <xdr:cNvPr id="53" name="图片 102">
          <a:extLst>
            <a:ext uri="{FF2B5EF4-FFF2-40B4-BE49-F238E27FC236}">
              <a16:creationId xmlns:a16="http://schemas.microsoft.com/office/drawing/2014/main" id="{4291F869-74C4-4D52-BA99-BE420E663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1247775"/>
          <a:ext cx="11715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66675</xdr:colOff>
      <xdr:row>5</xdr:row>
      <xdr:rowOff>114300</xdr:rowOff>
    </xdr:from>
    <xdr:to>
      <xdr:col>10</xdr:col>
      <xdr:colOff>1295400</xdr:colOff>
      <xdr:row>5</xdr:row>
      <xdr:rowOff>969493</xdr:rowOff>
    </xdr:to>
    <xdr:pic>
      <xdr:nvPicPr>
        <xdr:cNvPr id="54" name="图片 101">
          <a:extLst>
            <a:ext uri="{FF2B5EF4-FFF2-40B4-BE49-F238E27FC236}">
              <a16:creationId xmlns:a16="http://schemas.microsoft.com/office/drawing/2014/main" id="{74312E28-4504-412E-A897-704FFC5B1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0" y="2400300"/>
          <a:ext cx="1228725" cy="855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123825</xdr:colOff>
      <xdr:row>6</xdr:row>
      <xdr:rowOff>57150</xdr:rowOff>
    </xdr:from>
    <xdr:to>
      <xdr:col>10</xdr:col>
      <xdr:colOff>1295400</xdr:colOff>
      <xdr:row>6</xdr:row>
      <xdr:rowOff>942975</xdr:rowOff>
    </xdr:to>
    <xdr:pic>
      <xdr:nvPicPr>
        <xdr:cNvPr id="55" name="图片 102">
          <a:extLst>
            <a:ext uri="{FF2B5EF4-FFF2-40B4-BE49-F238E27FC236}">
              <a16:creationId xmlns:a16="http://schemas.microsoft.com/office/drawing/2014/main" id="{B87B67AB-8755-4159-B87F-6408D428D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3486150"/>
          <a:ext cx="11715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152400</xdr:colOff>
      <xdr:row>30</xdr:row>
      <xdr:rowOff>38100</xdr:rowOff>
    </xdr:from>
    <xdr:to>
      <xdr:col>10</xdr:col>
      <xdr:colOff>1238250</xdr:colOff>
      <xdr:row>30</xdr:row>
      <xdr:rowOff>1104900</xdr:rowOff>
    </xdr:to>
    <xdr:pic>
      <xdr:nvPicPr>
        <xdr:cNvPr id="56" name="图片 2">
          <a:extLst>
            <a:ext uri="{FF2B5EF4-FFF2-40B4-BE49-F238E27FC236}">
              <a16:creationId xmlns:a16="http://schemas.microsoft.com/office/drawing/2014/main" id="{48B2752D-F9E1-4140-B289-ED3D64F4C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20612100"/>
          <a:ext cx="1085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66675</xdr:colOff>
      <xdr:row>31</xdr:row>
      <xdr:rowOff>304800</xdr:rowOff>
    </xdr:from>
    <xdr:to>
      <xdr:col>10</xdr:col>
      <xdr:colOff>1343025</xdr:colOff>
      <xdr:row>31</xdr:row>
      <xdr:rowOff>942975</xdr:rowOff>
    </xdr:to>
    <xdr:pic>
      <xdr:nvPicPr>
        <xdr:cNvPr id="57" name="图片 3">
          <a:extLst>
            <a:ext uri="{FF2B5EF4-FFF2-40B4-BE49-F238E27FC236}">
              <a16:creationId xmlns:a16="http://schemas.microsoft.com/office/drawing/2014/main" id="{143A1ADD-DD12-402D-9ED7-DD794273E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0" y="22021800"/>
          <a:ext cx="12763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504826</xdr:colOff>
      <xdr:row>32</xdr:row>
      <xdr:rowOff>76201</xdr:rowOff>
    </xdr:from>
    <xdr:to>
      <xdr:col>10</xdr:col>
      <xdr:colOff>790575</xdr:colOff>
      <xdr:row>32</xdr:row>
      <xdr:rowOff>1069859</xdr:rowOff>
    </xdr:to>
    <xdr:pic>
      <xdr:nvPicPr>
        <xdr:cNvPr id="59" name="Obraz 58">
          <a:extLst>
            <a:ext uri="{FF2B5EF4-FFF2-40B4-BE49-F238E27FC236}">
              <a16:creationId xmlns:a16="http://schemas.microsoft.com/office/drawing/2014/main" id="{66D993F5-9A7C-FDDC-F2E7-95FCE8140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4076" y="22936201"/>
          <a:ext cx="285749" cy="993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314326</xdr:colOff>
      <xdr:row>96</xdr:row>
      <xdr:rowOff>57151</xdr:rowOff>
    </xdr:from>
    <xdr:to>
      <xdr:col>10</xdr:col>
      <xdr:colOff>904876</xdr:colOff>
      <xdr:row>96</xdr:row>
      <xdr:rowOff>1003018</xdr:rowOff>
    </xdr:to>
    <xdr:pic>
      <xdr:nvPicPr>
        <xdr:cNvPr id="60" name="Obraz 59">
          <a:extLst>
            <a:ext uri="{FF2B5EF4-FFF2-40B4-BE49-F238E27FC236}">
              <a16:creationId xmlns:a16="http://schemas.microsoft.com/office/drawing/2014/main" id="{B0ACC1E0-B3F9-202B-2B24-D82F82AC3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63576" y="45777151"/>
          <a:ext cx="590550" cy="945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97</xdr:row>
      <xdr:rowOff>28575</xdr:rowOff>
    </xdr:from>
    <xdr:to>
      <xdr:col>10</xdr:col>
      <xdr:colOff>1181100</xdr:colOff>
      <xdr:row>97</xdr:row>
      <xdr:rowOff>1087071</xdr:rowOff>
    </xdr:to>
    <xdr:pic>
      <xdr:nvPicPr>
        <xdr:cNvPr id="61" name="Obraz 60">
          <a:extLst>
            <a:ext uri="{FF2B5EF4-FFF2-40B4-BE49-F238E27FC236}">
              <a16:creationId xmlns:a16="http://schemas.microsoft.com/office/drawing/2014/main" id="{3A41F02A-F2FC-A5A1-9F10-C09C6A9C3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3182600" y="46891575"/>
          <a:ext cx="1047750" cy="1058496"/>
        </a:xfrm>
        <a:prstGeom prst="rect">
          <a:avLst/>
        </a:prstGeom>
      </xdr:spPr>
    </xdr:pic>
    <xdr:clientData/>
  </xdr:twoCellAnchor>
  <xdr:twoCellAnchor editAs="oneCell">
    <xdr:from>
      <xdr:col>10</xdr:col>
      <xdr:colOff>266700</xdr:colOff>
      <xdr:row>71</xdr:row>
      <xdr:rowOff>123826</xdr:rowOff>
    </xdr:from>
    <xdr:to>
      <xdr:col>10</xdr:col>
      <xdr:colOff>1136439</xdr:colOff>
      <xdr:row>71</xdr:row>
      <xdr:rowOff>1076326</xdr:rowOff>
    </xdr:to>
    <xdr:pic>
      <xdr:nvPicPr>
        <xdr:cNvPr id="62" name="Obraz 61">
          <a:extLst>
            <a:ext uri="{FF2B5EF4-FFF2-40B4-BE49-F238E27FC236}">
              <a16:creationId xmlns:a16="http://schemas.microsoft.com/office/drawing/2014/main" id="{B8B128B2-7420-A2CF-49F1-7622B3BB6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3315950" y="43557826"/>
          <a:ext cx="869739" cy="952500"/>
        </a:xfrm>
        <a:prstGeom prst="rect">
          <a:avLst/>
        </a:prstGeom>
      </xdr:spPr>
    </xdr:pic>
    <xdr:clientData/>
  </xdr:twoCellAnchor>
  <xdr:twoCellAnchor editAs="oneCell">
    <xdr:from>
      <xdr:col>10</xdr:col>
      <xdr:colOff>457200</xdr:colOff>
      <xdr:row>81</xdr:row>
      <xdr:rowOff>104775</xdr:rowOff>
    </xdr:from>
    <xdr:to>
      <xdr:col>10</xdr:col>
      <xdr:colOff>930501</xdr:colOff>
      <xdr:row>81</xdr:row>
      <xdr:rowOff>1123950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B7B033AA-3A09-51CB-7BB3-FAC366F1F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3668375" y="44681775"/>
          <a:ext cx="473301" cy="1019175"/>
        </a:xfrm>
        <a:prstGeom prst="rect">
          <a:avLst/>
        </a:prstGeom>
      </xdr:spPr>
    </xdr:pic>
    <xdr:clientData/>
  </xdr:twoCellAnchor>
  <xdr:twoCellAnchor editAs="oneCell">
    <xdr:from>
      <xdr:col>10</xdr:col>
      <xdr:colOff>400050</xdr:colOff>
      <xdr:row>82</xdr:row>
      <xdr:rowOff>66676</xdr:rowOff>
    </xdr:from>
    <xdr:to>
      <xdr:col>10</xdr:col>
      <xdr:colOff>941179</xdr:colOff>
      <xdr:row>82</xdr:row>
      <xdr:rowOff>1057276</xdr:rowOff>
    </xdr:to>
    <xdr:pic>
      <xdr:nvPicPr>
        <xdr:cNvPr id="64" name="Obraz 63">
          <a:extLst>
            <a:ext uri="{FF2B5EF4-FFF2-40B4-BE49-F238E27FC236}">
              <a16:creationId xmlns:a16="http://schemas.microsoft.com/office/drawing/2014/main" id="{5F157FA0-C528-B710-A567-4C779B26E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3611225" y="45786676"/>
          <a:ext cx="541129" cy="990600"/>
        </a:xfrm>
        <a:prstGeom prst="rect">
          <a:avLst/>
        </a:prstGeom>
      </xdr:spPr>
    </xdr:pic>
    <xdr:clientData/>
  </xdr:twoCellAnchor>
  <xdr:twoCellAnchor editAs="oneCell">
    <xdr:from>
      <xdr:col>10</xdr:col>
      <xdr:colOff>247651</xdr:colOff>
      <xdr:row>87</xdr:row>
      <xdr:rowOff>95251</xdr:rowOff>
    </xdr:from>
    <xdr:to>
      <xdr:col>10</xdr:col>
      <xdr:colOff>933451</xdr:colOff>
      <xdr:row>87</xdr:row>
      <xdr:rowOff>1053439</xdr:rowOff>
    </xdr:to>
    <xdr:pic>
      <xdr:nvPicPr>
        <xdr:cNvPr id="66" name="Obraz 65">
          <a:extLst>
            <a:ext uri="{FF2B5EF4-FFF2-40B4-BE49-F238E27FC236}">
              <a16:creationId xmlns:a16="http://schemas.microsoft.com/office/drawing/2014/main" id="{975B0F74-5A78-AFA3-FBDC-22A0E5FDC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3458826" y="49244251"/>
          <a:ext cx="685800" cy="958188"/>
        </a:xfrm>
        <a:prstGeom prst="rect">
          <a:avLst/>
        </a:prstGeom>
      </xdr:spPr>
    </xdr:pic>
    <xdr:clientData/>
  </xdr:twoCellAnchor>
  <xdr:twoCellAnchor editAs="oneCell">
    <xdr:from>
      <xdr:col>10</xdr:col>
      <xdr:colOff>400050</xdr:colOff>
      <xdr:row>60</xdr:row>
      <xdr:rowOff>57150</xdr:rowOff>
    </xdr:from>
    <xdr:to>
      <xdr:col>10</xdr:col>
      <xdr:colOff>859005</xdr:colOff>
      <xdr:row>60</xdr:row>
      <xdr:rowOff>1076325</xdr:rowOff>
    </xdr:to>
    <xdr:pic>
      <xdr:nvPicPr>
        <xdr:cNvPr id="67" name="Obraz 66">
          <a:extLst>
            <a:ext uri="{FF2B5EF4-FFF2-40B4-BE49-F238E27FC236}">
              <a16:creationId xmlns:a16="http://schemas.microsoft.com/office/drawing/2014/main" id="{19E26DB0-3A9D-3C4C-9D5C-A9AFE7883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3611225" y="35490150"/>
          <a:ext cx="458955" cy="1019175"/>
        </a:xfrm>
        <a:prstGeom prst="rect">
          <a:avLst/>
        </a:prstGeom>
      </xdr:spPr>
    </xdr:pic>
    <xdr:clientData/>
  </xdr:twoCellAnchor>
  <xdr:twoCellAnchor editAs="oneCell">
    <xdr:from>
      <xdr:col>10</xdr:col>
      <xdr:colOff>333376</xdr:colOff>
      <xdr:row>1</xdr:row>
      <xdr:rowOff>19050</xdr:rowOff>
    </xdr:from>
    <xdr:to>
      <xdr:col>10</xdr:col>
      <xdr:colOff>910230</xdr:colOff>
      <xdr:row>1</xdr:row>
      <xdr:rowOff>1114425</xdr:rowOff>
    </xdr:to>
    <xdr:pic>
      <xdr:nvPicPr>
        <xdr:cNvPr id="68" name="Obraz 67">
          <a:extLst>
            <a:ext uri="{FF2B5EF4-FFF2-40B4-BE49-F238E27FC236}">
              <a16:creationId xmlns:a16="http://schemas.microsoft.com/office/drawing/2014/main" id="{F317B118-275A-657F-E9AA-44AE2A26E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3544551" y="19050"/>
          <a:ext cx="576854" cy="1095375"/>
        </a:xfrm>
        <a:prstGeom prst="rect">
          <a:avLst/>
        </a:prstGeom>
      </xdr:spPr>
    </xdr:pic>
    <xdr:clientData/>
  </xdr:twoCellAnchor>
  <xdr:twoCellAnchor editAs="oneCell">
    <xdr:from>
      <xdr:col>10</xdr:col>
      <xdr:colOff>409576</xdr:colOff>
      <xdr:row>2</xdr:row>
      <xdr:rowOff>28576</xdr:rowOff>
    </xdr:from>
    <xdr:to>
      <xdr:col>10</xdr:col>
      <xdr:colOff>857250</xdr:colOff>
      <xdr:row>2</xdr:row>
      <xdr:rowOff>1122361</xdr:rowOff>
    </xdr:to>
    <xdr:pic>
      <xdr:nvPicPr>
        <xdr:cNvPr id="69" name="Obraz 68">
          <a:extLst>
            <a:ext uri="{FF2B5EF4-FFF2-40B4-BE49-F238E27FC236}">
              <a16:creationId xmlns:a16="http://schemas.microsoft.com/office/drawing/2014/main" id="{118E4F8E-D50F-D8ED-EE7E-D68D2DD8D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3620751" y="1171576"/>
          <a:ext cx="447674" cy="1093785"/>
        </a:xfrm>
        <a:prstGeom prst="rect">
          <a:avLst/>
        </a:prstGeom>
      </xdr:spPr>
    </xdr:pic>
    <xdr:clientData/>
  </xdr:twoCellAnchor>
  <xdr:twoCellAnchor editAs="oneCell">
    <xdr:from>
      <xdr:col>10</xdr:col>
      <xdr:colOff>390525</xdr:colOff>
      <xdr:row>29</xdr:row>
      <xdr:rowOff>38101</xdr:rowOff>
    </xdr:from>
    <xdr:to>
      <xdr:col>10</xdr:col>
      <xdr:colOff>946388</xdr:colOff>
      <xdr:row>29</xdr:row>
      <xdr:rowOff>1076325</xdr:rowOff>
    </xdr:to>
    <xdr:pic>
      <xdr:nvPicPr>
        <xdr:cNvPr id="70" name="Obraz 69">
          <a:extLst>
            <a:ext uri="{FF2B5EF4-FFF2-40B4-BE49-F238E27FC236}">
              <a16:creationId xmlns:a16="http://schemas.microsoft.com/office/drawing/2014/main" id="{841081F2-2401-E005-EC98-1917F3418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3601700" y="22898101"/>
          <a:ext cx="555863" cy="1038224"/>
        </a:xfrm>
        <a:prstGeom prst="rect">
          <a:avLst/>
        </a:prstGeom>
      </xdr:spPr>
    </xdr:pic>
    <xdr:clientData/>
  </xdr:twoCellAnchor>
  <xdr:twoCellAnchor editAs="oneCell">
    <xdr:from>
      <xdr:col>10</xdr:col>
      <xdr:colOff>304800</xdr:colOff>
      <xdr:row>9</xdr:row>
      <xdr:rowOff>114301</xdr:rowOff>
    </xdr:from>
    <xdr:to>
      <xdr:col>10</xdr:col>
      <xdr:colOff>1127192</xdr:colOff>
      <xdr:row>9</xdr:row>
      <xdr:rowOff>1085851</xdr:rowOff>
    </xdr:to>
    <xdr:pic>
      <xdr:nvPicPr>
        <xdr:cNvPr id="71" name="Obraz 70">
          <a:extLst>
            <a:ext uri="{FF2B5EF4-FFF2-40B4-BE49-F238E27FC236}">
              <a16:creationId xmlns:a16="http://schemas.microsoft.com/office/drawing/2014/main" id="{E8AA100E-182A-F336-65F5-729101EC8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13515975" y="9258301"/>
          <a:ext cx="822392" cy="971550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10</xdr:row>
      <xdr:rowOff>47625</xdr:rowOff>
    </xdr:from>
    <xdr:to>
      <xdr:col>10</xdr:col>
      <xdr:colOff>1076325</xdr:colOff>
      <xdr:row>10</xdr:row>
      <xdr:rowOff>1066800</xdr:rowOff>
    </xdr:to>
    <xdr:pic>
      <xdr:nvPicPr>
        <xdr:cNvPr id="72" name="Obraz 71">
          <a:extLst>
            <a:ext uri="{FF2B5EF4-FFF2-40B4-BE49-F238E27FC236}">
              <a16:creationId xmlns:a16="http://schemas.microsoft.com/office/drawing/2014/main" id="{D8C911DD-8B87-A59D-9F8D-0AC16B599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3554075" y="10334625"/>
          <a:ext cx="733425" cy="1019175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119</xdr:row>
      <xdr:rowOff>47625</xdr:rowOff>
    </xdr:from>
    <xdr:to>
      <xdr:col>10</xdr:col>
      <xdr:colOff>1238251</xdr:colOff>
      <xdr:row>119</xdr:row>
      <xdr:rowOff>1114426</xdr:rowOff>
    </xdr:to>
    <xdr:pic>
      <xdr:nvPicPr>
        <xdr:cNvPr id="73" name="Obraz 72">
          <a:extLst>
            <a:ext uri="{FF2B5EF4-FFF2-40B4-BE49-F238E27FC236}">
              <a16:creationId xmlns:a16="http://schemas.microsoft.com/office/drawing/2014/main" id="{E6EA5FF9-F910-4D96-8797-311B43CD9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2625" y="73694925"/>
          <a:ext cx="1066801" cy="1066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95250</xdr:colOff>
      <xdr:row>121</xdr:row>
      <xdr:rowOff>76200</xdr:rowOff>
    </xdr:from>
    <xdr:to>
      <xdr:col>10</xdr:col>
      <xdr:colOff>1162051</xdr:colOff>
      <xdr:row>121</xdr:row>
      <xdr:rowOff>1143001</xdr:rowOff>
    </xdr:to>
    <xdr:pic>
      <xdr:nvPicPr>
        <xdr:cNvPr id="74" name="Obraz 73">
          <a:extLst>
            <a:ext uri="{FF2B5EF4-FFF2-40B4-BE49-F238E27FC236}">
              <a16:creationId xmlns:a16="http://schemas.microsoft.com/office/drawing/2014/main" id="{21A32E97-B5B5-4410-8D2C-552A48EE2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06425" y="76257150"/>
          <a:ext cx="1066801" cy="1066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171450</xdr:colOff>
      <xdr:row>120</xdr:row>
      <xdr:rowOff>114300</xdr:rowOff>
    </xdr:from>
    <xdr:to>
      <xdr:col>10</xdr:col>
      <xdr:colOff>1066800</xdr:colOff>
      <xdr:row>120</xdr:row>
      <xdr:rowOff>1221371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F70901CA-2EC2-4359-BB7A-E2AC8B602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3382625" y="75028425"/>
          <a:ext cx="895350" cy="1107071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133350</xdr:colOff>
      <xdr:row>123</xdr:row>
      <xdr:rowOff>76200</xdr:rowOff>
    </xdr:from>
    <xdr:to>
      <xdr:col>10</xdr:col>
      <xdr:colOff>1107974</xdr:colOff>
      <xdr:row>123</xdr:row>
      <xdr:rowOff>1152524</xdr:rowOff>
    </xdr:to>
    <xdr:pic>
      <xdr:nvPicPr>
        <xdr:cNvPr id="76" name="Obraz 75">
          <a:extLst>
            <a:ext uri="{FF2B5EF4-FFF2-40B4-BE49-F238E27FC236}">
              <a16:creationId xmlns:a16="http://schemas.microsoft.com/office/drawing/2014/main" id="{9F770D30-E562-4F2B-A710-888C19A7F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3344525" y="78790800"/>
          <a:ext cx="974624" cy="1076324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124</xdr:row>
      <xdr:rowOff>38100</xdr:rowOff>
    </xdr:from>
    <xdr:to>
      <xdr:col>10</xdr:col>
      <xdr:colOff>1085850</xdr:colOff>
      <xdr:row>124</xdr:row>
      <xdr:rowOff>1247620</xdr:rowOff>
    </xdr:to>
    <xdr:pic>
      <xdr:nvPicPr>
        <xdr:cNvPr id="77" name="Obraz 76">
          <a:extLst>
            <a:ext uri="{FF2B5EF4-FFF2-40B4-BE49-F238E27FC236}">
              <a16:creationId xmlns:a16="http://schemas.microsoft.com/office/drawing/2014/main" id="{1267F3F8-4149-4CF3-A138-82D1152CB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3230225" y="80019525"/>
          <a:ext cx="1066800" cy="1209520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285751</xdr:colOff>
      <xdr:row>27</xdr:row>
      <xdr:rowOff>66675</xdr:rowOff>
    </xdr:from>
    <xdr:to>
      <xdr:col>10</xdr:col>
      <xdr:colOff>931403</xdr:colOff>
      <xdr:row>27</xdr:row>
      <xdr:rowOff>1104900</xdr:rowOff>
    </xdr:to>
    <xdr:pic>
      <xdr:nvPicPr>
        <xdr:cNvPr id="78" name="Obraz 77">
          <a:extLst>
            <a:ext uri="{FF2B5EF4-FFF2-40B4-BE49-F238E27FC236}">
              <a16:creationId xmlns:a16="http://schemas.microsoft.com/office/drawing/2014/main" id="{15F9603F-DE61-89A2-E1CA-C8A2395B8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3496926" y="25212675"/>
          <a:ext cx="645652" cy="1038225"/>
        </a:xfrm>
        <a:prstGeom prst="rect">
          <a:avLst/>
        </a:prstGeom>
      </xdr:spPr>
    </xdr:pic>
    <xdr:clientData/>
  </xdr:twoCellAnchor>
  <xdr:twoCellAnchor editAs="oneCell">
    <xdr:from>
      <xdr:col>10</xdr:col>
      <xdr:colOff>352424</xdr:colOff>
      <xdr:row>28</xdr:row>
      <xdr:rowOff>66676</xdr:rowOff>
    </xdr:from>
    <xdr:to>
      <xdr:col>10</xdr:col>
      <xdr:colOff>880487</xdr:colOff>
      <xdr:row>28</xdr:row>
      <xdr:rowOff>1057276</xdr:rowOff>
    </xdr:to>
    <xdr:pic>
      <xdr:nvPicPr>
        <xdr:cNvPr id="79" name="Obraz 78">
          <a:extLst>
            <a:ext uri="{FF2B5EF4-FFF2-40B4-BE49-F238E27FC236}">
              <a16:creationId xmlns:a16="http://schemas.microsoft.com/office/drawing/2014/main" id="{26E9DEED-D218-6739-74BC-AFC6F636B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13563599" y="27498676"/>
          <a:ext cx="528063" cy="99060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190501</xdr:colOff>
      <xdr:row>65</xdr:row>
      <xdr:rowOff>114300</xdr:rowOff>
    </xdr:from>
    <xdr:to>
      <xdr:col>10</xdr:col>
      <xdr:colOff>1162051</xdr:colOff>
      <xdr:row>65</xdr:row>
      <xdr:rowOff>1088024</xdr:rowOff>
    </xdr:to>
    <xdr:pic>
      <xdr:nvPicPr>
        <xdr:cNvPr id="80" name="Obraz 79">
          <a:extLst>
            <a:ext uri="{FF2B5EF4-FFF2-40B4-BE49-F238E27FC236}">
              <a16:creationId xmlns:a16="http://schemas.microsoft.com/office/drawing/2014/main" id="{CA12B23F-5231-70C3-4C19-6A40F683F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3401676" y="49263300"/>
          <a:ext cx="971550" cy="973724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66</xdr:row>
      <xdr:rowOff>66676</xdr:rowOff>
    </xdr:from>
    <xdr:to>
      <xdr:col>10</xdr:col>
      <xdr:colOff>1232097</xdr:colOff>
      <xdr:row>66</xdr:row>
      <xdr:rowOff>1095376</xdr:rowOff>
    </xdr:to>
    <xdr:pic>
      <xdr:nvPicPr>
        <xdr:cNvPr id="81" name="Obraz 80">
          <a:extLst>
            <a:ext uri="{FF2B5EF4-FFF2-40B4-BE49-F238E27FC236}">
              <a16:creationId xmlns:a16="http://schemas.microsoft.com/office/drawing/2014/main" id="{7A174106-0A50-3E6B-42F9-1B4F9D653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3382625" y="50358676"/>
          <a:ext cx="1060647" cy="10287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228601</xdr:colOff>
      <xdr:row>23</xdr:row>
      <xdr:rowOff>66675</xdr:rowOff>
    </xdr:from>
    <xdr:to>
      <xdr:col>10</xdr:col>
      <xdr:colOff>1072705</xdr:colOff>
      <xdr:row>23</xdr:row>
      <xdr:rowOff>1019175</xdr:rowOff>
    </xdr:to>
    <xdr:pic>
      <xdr:nvPicPr>
        <xdr:cNvPr id="82" name="Obraz 81">
          <a:extLst>
            <a:ext uri="{FF2B5EF4-FFF2-40B4-BE49-F238E27FC236}">
              <a16:creationId xmlns:a16="http://schemas.microsoft.com/office/drawing/2014/main" id="{F248DDF2-3744-7022-B66F-D22D7F9EE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3439776" y="25212675"/>
          <a:ext cx="844104" cy="9525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152401</xdr:colOff>
      <xdr:row>67</xdr:row>
      <xdr:rowOff>19051</xdr:rowOff>
    </xdr:from>
    <xdr:to>
      <xdr:col>10</xdr:col>
      <xdr:colOff>1203050</xdr:colOff>
      <xdr:row>67</xdr:row>
      <xdr:rowOff>1123950</xdr:rowOff>
    </xdr:to>
    <xdr:pic>
      <xdr:nvPicPr>
        <xdr:cNvPr id="83" name="Obraz 82">
          <a:extLst>
            <a:ext uri="{FF2B5EF4-FFF2-40B4-BE49-F238E27FC236}">
              <a16:creationId xmlns:a16="http://schemas.microsoft.com/office/drawing/2014/main" id="{92711CB8-CED5-B1E0-D219-E50764248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3363576" y="52597051"/>
          <a:ext cx="1050649" cy="1104899"/>
        </a:xfrm>
        <a:prstGeom prst="rect">
          <a:avLst/>
        </a:prstGeom>
      </xdr:spPr>
    </xdr:pic>
    <xdr:clientData/>
  </xdr:twoCellAnchor>
  <xdr:twoCellAnchor editAs="oneCell">
    <xdr:from>
      <xdr:col>10</xdr:col>
      <xdr:colOff>123826</xdr:colOff>
      <xdr:row>107</xdr:row>
      <xdr:rowOff>171450</xdr:rowOff>
    </xdr:from>
    <xdr:to>
      <xdr:col>10</xdr:col>
      <xdr:colOff>1175846</xdr:colOff>
      <xdr:row>107</xdr:row>
      <xdr:rowOff>1095375</xdr:rowOff>
    </xdr:to>
    <xdr:pic>
      <xdr:nvPicPr>
        <xdr:cNvPr id="84" name="Obraz 83">
          <a:extLst>
            <a:ext uri="{FF2B5EF4-FFF2-40B4-BE49-F238E27FC236}">
              <a16:creationId xmlns:a16="http://schemas.microsoft.com/office/drawing/2014/main" id="{639E3526-4C96-2E6A-FCA6-CFB227C5A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3335001" y="67608450"/>
          <a:ext cx="1052020" cy="923925"/>
        </a:xfrm>
        <a:prstGeom prst="rect">
          <a:avLst/>
        </a:prstGeom>
      </xdr:spPr>
    </xdr:pic>
    <xdr:clientData/>
  </xdr:twoCellAnchor>
  <xdr:twoCellAnchor editAs="oneCell">
    <xdr:from>
      <xdr:col>10</xdr:col>
      <xdr:colOff>352425</xdr:colOff>
      <xdr:row>106</xdr:row>
      <xdr:rowOff>47625</xdr:rowOff>
    </xdr:from>
    <xdr:to>
      <xdr:col>10</xdr:col>
      <xdr:colOff>1055001</xdr:colOff>
      <xdr:row>106</xdr:row>
      <xdr:rowOff>1104900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EB43F665-A643-0E04-3686-91763E90E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3563600" y="67484625"/>
          <a:ext cx="702576" cy="1057275"/>
        </a:xfrm>
        <a:prstGeom prst="rect">
          <a:avLst/>
        </a:prstGeom>
      </xdr:spPr>
    </xdr:pic>
    <xdr:clientData/>
  </xdr:twoCellAnchor>
  <xdr:twoCellAnchor editAs="oneCell">
    <xdr:from>
      <xdr:col>10</xdr:col>
      <xdr:colOff>266700</xdr:colOff>
      <xdr:row>58</xdr:row>
      <xdr:rowOff>95250</xdr:rowOff>
    </xdr:from>
    <xdr:to>
      <xdr:col>10</xdr:col>
      <xdr:colOff>962025</xdr:colOff>
      <xdr:row>58</xdr:row>
      <xdr:rowOff>1064491</xdr:rowOff>
    </xdr:to>
    <xdr:pic>
      <xdr:nvPicPr>
        <xdr:cNvPr id="86" name="Obraz 85">
          <a:extLst>
            <a:ext uri="{FF2B5EF4-FFF2-40B4-BE49-F238E27FC236}">
              <a16:creationId xmlns:a16="http://schemas.microsoft.com/office/drawing/2014/main" id="{308F3DCB-E455-88AB-5941-D08806B20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3477875" y="44672250"/>
          <a:ext cx="695325" cy="969241"/>
        </a:xfrm>
        <a:prstGeom prst="rect">
          <a:avLst/>
        </a:prstGeom>
      </xdr:spPr>
    </xdr:pic>
    <xdr:clientData/>
  </xdr:twoCellAnchor>
  <xdr:twoCellAnchor editAs="oneCell">
    <xdr:from>
      <xdr:col>10</xdr:col>
      <xdr:colOff>314326</xdr:colOff>
      <xdr:row>59</xdr:row>
      <xdr:rowOff>114300</xdr:rowOff>
    </xdr:from>
    <xdr:to>
      <xdr:col>10</xdr:col>
      <xdr:colOff>933450</xdr:colOff>
      <xdr:row>59</xdr:row>
      <xdr:rowOff>1031080</xdr:rowOff>
    </xdr:to>
    <xdr:pic>
      <xdr:nvPicPr>
        <xdr:cNvPr id="87" name="Obraz 86">
          <a:extLst>
            <a:ext uri="{FF2B5EF4-FFF2-40B4-BE49-F238E27FC236}">
              <a16:creationId xmlns:a16="http://schemas.microsoft.com/office/drawing/2014/main" id="{96392EDF-DDB3-49CD-7342-9B34BF938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3525501" y="45834300"/>
          <a:ext cx="619124" cy="916780"/>
        </a:xfrm>
        <a:prstGeom prst="rect">
          <a:avLst/>
        </a:prstGeom>
      </xdr:spPr>
    </xdr:pic>
    <xdr:clientData/>
  </xdr:twoCellAnchor>
  <xdr:twoCellAnchor editAs="oneCell">
    <xdr:from>
      <xdr:col>10</xdr:col>
      <xdr:colOff>419100</xdr:colOff>
      <xdr:row>72</xdr:row>
      <xdr:rowOff>76200</xdr:rowOff>
    </xdr:from>
    <xdr:to>
      <xdr:col>10</xdr:col>
      <xdr:colOff>942975</xdr:colOff>
      <xdr:row>72</xdr:row>
      <xdr:rowOff>1075713</xdr:rowOff>
    </xdr:to>
    <xdr:pic>
      <xdr:nvPicPr>
        <xdr:cNvPr id="89" name="Obraz 88">
          <a:extLst>
            <a:ext uri="{FF2B5EF4-FFF2-40B4-BE49-F238E27FC236}">
              <a16:creationId xmlns:a16="http://schemas.microsoft.com/office/drawing/2014/main" id="{3376C0DF-F93F-6677-3D26-EC72E4DF5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3630275" y="60655200"/>
          <a:ext cx="523875" cy="999513"/>
        </a:xfrm>
        <a:prstGeom prst="rect">
          <a:avLst/>
        </a:prstGeom>
      </xdr:spPr>
    </xdr:pic>
    <xdr:clientData/>
  </xdr:twoCellAnchor>
  <xdr:twoCellAnchor editAs="oneCell">
    <xdr:from>
      <xdr:col>10</xdr:col>
      <xdr:colOff>523875</xdr:colOff>
      <xdr:row>73</xdr:row>
      <xdr:rowOff>38100</xdr:rowOff>
    </xdr:from>
    <xdr:to>
      <xdr:col>10</xdr:col>
      <xdr:colOff>837638</xdr:colOff>
      <xdr:row>73</xdr:row>
      <xdr:rowOff>1114425</xdr:rowOff>
    </xdr:to>
    <xdr:pic>
      <xdr:nvPicPr>
        <xdr:cNvPr id="90" name="Obraz 89">
          <a:extLst>
            <a:ext uri="{FF2B5EF4-FFF2-40B4-BE49-F238E27FC236}">
              <a16:creationId xmlns:a16="http://schemas.microsoft.com/office/drawing/2014/main" id="{BFA8DABF-612A-44A1-C5B9-83CB8D44A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3735050" y="61760100"/>
          <a:ext cx="313763" cy="1076325"/>
        </a:xfrm>
        <a:prstGeom prst="rect">
          <a:avLst/>
        </a:prstGeom>
      </xdr:spPr>
    </xdr:pic>
    <xdr:clientData/>
  </xdr:twoCellAnchor>
  <xdr:twoCellAnchor editAs="oneCell">
    <xdr:from>
      <xdr:col>10</xdr:col>
      <xdr:colOff>533400</xdr:colOff>
      <xdr:row>74</xdr:row>
      <xdr:rowOff>47625</xdr:rowOff>
    </xdr:from>
    <xdr:to>
      <xdr:col>10</xdr:col>
      <xdr:colOff>790695</xdr:colOff>
      <xdr:row>74</xdr:row>
      <xdr:rowOff>1095375</xdr:rowOff>
    </xdr:to>
    <xdr:pic>
      <xdr:nvPicPr>
        <xdr:cNvPr id="92" name="Obraz 91">
          <a:extLst>
            <a:ext uri="{FF2B5EF4-FFF2-40B4-BE49-F238E27FC236}">
              <a16:creationId xmlns:a16="http://schemas.microsoft.com/office/drawing/2014/main" id="{87FFD171-D557-28E5-2F17-60CFFAA49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3744575" y="62912625"/>
          <a:ext cx="257295" cy="1047750"/>
        </a:xfrm>
        <a:prstGeom prst="rect">
          <a:avLst/>
        </a:prstGeom>
      </xdr:spPr>
    </xdr:pic>
    <xdr:clientData/>
  </xdr:twoCellAnchor>
  <xdr:twoCellAnchor editAs="oneCell">
    <xdr:from>
      <xdr:col>10</xdr:col>
      <xdr:colOff>323850</xdr:colOff>
      <xdr:row>76</xdr:row>
      <xdr:rowOff>180974</xdr:rowOff>
    </xdr:from>
    <xdr:to>
      <xdr:col>10</xdr:col>
      <xdr:colOff>1009621</xdr:colOff>
      <xdr:row>76</xdr:row>
      <xdr:rowOff>847725</xdr:rowOff>
    </xdr:to>
    <xdr:pic>
      <xdr:nvPicPr>
        <xdr:cNvPr id="97" name="Obraz 96">
          <a:extLst>
            <a:ext uri="{FF2B5EF4-FFF2-40B4-BE49-F238E27FC236}">
              <a16:creationId xmlns:a16="http://schemas.microsoft.com/office/drawing/2014/main" id="{A53E1CDA-BD7A-7776-2BAB-5EAF178A9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3535025" y="65331974"/>
          <a:ext cx="685771" cy="666751"/>
        </a:xfrm>
        <a:prstGeom prst="rect">
          <a:avLst/>
        </a:prstGeom>
      </xdr:spPr>
    </xdr:pic>
    <xdr:clientData/>
  </xdr:twoCellAnchor>
  <xdr:twoCellAnchor editAs="oneCell">
    <xdr:from>
      <xdr:col>10</xdr:col>
      <xdr:colOff>323850</xdr:colOff>
      <xdr:row>77</xdr:row>
      <xdr:rowOff>76201</xdr:rowOff>
    </xdr:from>
    <xdr:to>
      <xdr:col>10</xdr:col>
      <xdr:colOff>690281</xdr:colOff>
      <xdr:row>77</xdr:row>
      <xdr:rowOff>1095375</xdr:rowOff>
    </xdr:to>
    <xdr:pic>
      <xdr:nvPicPr>
        <xdr:cNvPr id="98" name="Obraz 97">
          <a:extLst>
            <a:ext uri="{FF2B5EF4-FFF2-40B4-BE49-F238E27FC236}">
              <a16:creationId xmlns:a16="http://schemas.microsoft.com/office/drawing/2014/main" id="{62D7806E-30F8-4EF7-FB42-237F6B334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3535025" y="66370201"/>
          <a:ext cx="366431" cy="1019174"/>
        </a:xfrm>
        <a:prstGeom prst="rect">
          <a:avLst/>
        </a:prstGeom>
      </xdr:spPr>
    </xdr:pic>
    <xdr:clientData/>
  </xdr:twoCellAnchor>
  <xdr:twoCellAnchor editAs="oneCell">
    <xdr:from>
      <xdr:col>10</xdr:col>
      <xdr:colOff>371475</xdr:colOff>
      <xdr:row>78</xdr:row>
      <xdr:rowOff>76200</xdr:rowOff>
    </xdr:from>
    <xdr:to>
      <xdr:col>10</xdr:col>
      <xdr:colOff>819150</xdr:colOff>
      <xdr:row>78</xdr:row>
      <xdr:rowOff>1128873</xdr:rowOff>
    </xdr:to>
    <xdr:pic>
      <xdr:nvPicPr>
        <xdr:cNvPr id="99" name="Obraz 98">
          <a:extLst>
            <a:ext uri="{FF2B5EF4-FFF2-40B4-BE49-F238E27FC236}">
              <a16:creationId xmlns:a16="http://schemas.microsoft.com/office/drawing/2014/main" id="{42AD7BF2-FDB5-AE2C-9189-B0EA53AB9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3582650" y="67513200"/>
          <a:ext cx="447675" cy="1052673"/>
        </a:xfrm>
        <a:prstGeom prst="rect">
          <a:avLst/>
        </a:prstGeom>
      </xdr:spPr>
    </xdr:pic>
    <xdr:clientData/>
  </xdr:twoCellAnchor>
  <xdr:twoCellAnchor editAs="oneCell">
    <xdr:from>
      <xdr:col>10</xdr:col>
      <xdr:colOff>257175</xdr:colOff>
      <xdr:row>79</xdr:row>
      <xdr:rowOff>57150</xdr:rowOff>
    </xdr:from>
    <xdr:to>
      <xdr:col>10</xdr:col>
      <xdr:colOff>885825</xdr:colOff>
      <xdr:row>79</xdr:row>
      <xdr:rowOff>1092397</xdr:rowOff>
    </xdr:to>
    <xdr:pic>
      <xdr:nvPicPr>
        <xdr:cNvPr id="100" name="Obraz 99">
          <a:extLst>
            <a:ext uri="{FF2B5EF4-FFF2-40B4-BE49-F238E27FC236}">
              <a16:creationId xmlns:a16="http://schemas.microsoft.com/office/drawing/2014/main" id="{C05AA04D-F4FA-1236-B1BE-BDC73EC12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3468350" y="68637150"/>
          <a:ext cx="628650" cy="1035247"/>
        </a:xfrm>
        <a:prstGeom prst="rect">
          <a:avLst/>
        </a:prstGeom>
      </xdr:spPr>
    </xdr:pic>
    <xdr:clientData/>
  </xdr:twoCellAnchor>
  <xdr:twoCellAnchor editAs="oneCell">
    <xdr:from>
      <xdr:col>10</xdr:col>
      <xdr:colOff>390525</xdr:colOff>
      <xdr:row>80</xdr:row>
      <xdr:rowOff>95251</xdr:rowOff>
    </xdr:from>
    <xdr:to>
      <xdr:col>10</xdr:col>
      <xdr:colOff>753739</xdr:colOff>
      <xdr:row>80</xdr:row>
      <xdr:rowOff>1123951</xdr:rowOff>
    </xdr:to>
    <xdr:pic>
      <xdr:nvPicPr>
        <xdr:cNvPr id="101" name="Obraz 100">
          <a:extLst>
            <a:ext uri="{FF2B5EF4-FFF2-40B4-BE49-F238E27FC236}">
              <a16:creationId xmlns:a16="http://schemas.microsoft.com/office/drawing/2014/main" id="{9EEAA7FF-A7E2-5370-E2F7-636D60090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3601700" y="69818251"/>
          <a:ext cx="363214" cy="1028700"/>
        </a:xfrm>
        <a:prstGeom prst="rect">
          <a:avLst/>
        </a:prstGeom>
      </xdr:spPr>
    </xdr:pic>
    <xdr:clientData/>
  </xdr:twoCellAnchor>
  <xdr:twoCellAnchor editAs="oneCell">
    <xdr:from>
      <xdr:col>10</xdr:col>
      <xdr:colOff>504826</xdr:colOff>
      <xdr:row>75</xdr:row>
      <xdr:rowOff>66675</xdr:rowOff>
    </xdr:from>
    <xdr:to>
      <xdr:col>10</xdr:col>
      <xdr:colOff>764190</xdr:colOff>
      <xdr:row>75</xdr:row>
      <xdr:rowOff>1085850</xdr:rowOff>
    </xdr:to>
    <xdr:pic>
      <xdr:nvPicPr>
        <xdr:cNvPr id="102" name="Obraz 101">
          <a:extLst>
            <a:ext uri="{FF2B5EF4-FFF2-40B4-BE49-F238E27FC236}">
              <a16:creationId xmlns:a16="http://schemas.microsoft.com/office/drawing/2014/main" id="{ABB1027B-6CBB-83FE-7554-E37130EE3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3716001" y="64074675"/>
          <a:ext cx="259364" cy="1019175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76200</xdr:colOff>
      <xdr:row>33</xdr:row>
      <xdr:rowOff>209550</xdr:rowOff>
    </xdr:from>
    <xdr:to>
      <xdr:col>10</xdr:col>
      <xdr:colOff>1228725</xdr:colOff>
      <xdr:row>33</xdr:row>
      <xdr:rowOff>992397</xdr:rowOff>
    </xdr:to>
    <xdr:pic>
      <xdr:nvPicPr>
        <xdr:cNvPr id="103" name="Obraz 102">
          <a:extLst>
            <a:ext uri="{FF2B5EF4-FFF2-40B4-BE49-F238E27FC236}">
              <a16:creationId xmlns:a16="http://schemas.microsoft.com/office/drawing/2014/main" id="{B337D6C8-76DA-5C34-A602-CB1336930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3287375" y="33356550"/>
          <a:ext cx="1152525" cy="782847"/>
        </a:xfrm>
        <a:prstGeom prst="rect">
          <a:avLst/>
        </a:prstGeom>
      </xdr:spPr>
    </xdr:pic>
    <xdr:clientData/>
  </xdr:twoCellAnchor>
  <xdr:twoCellAnchor editAs="oneCell">
    <xdr:from>
      <xdr:col>10</xdr:col>
      <xdr:colOff>123825</xdr:colOff>
      <xdr:row>34</xdr:row>
      <xdr:rowOff>161925</xdr:rowOff>
    </xdr:from>
    <xdr:to>
      <xdr:col>10</xdr:col>
      <xdr:colOff>1181100</xdr:colOff>
      <xdr:row>34</xdr:row>
      <xdr:rowOff>926168</xdr:rowOff>
    </xdr:to>
    <xdr:pic>
      <xdr:nvPicPr>
        <xdr:cNvPr id="104" name="Obraz 103">
          <a:extLst>
            <a:ext uri="{FF2B5EF4-FFF2-40B4-BE49-F238E27FC236}">
              <a16:creationId xmlns:a16="http://schemas.microsoft.com/office/drawing/2014/main" id="{515CD048-317C-6F13-D5D0-C823825A6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3335000" y="34451925"/>
          <a:ext cx="1057275" cy="764243"/>
        </a:xfrm>
        <a:prstGeom prst="rect">
          <a:avLst/>
        </a:prstGeom>
      </xdr:spPr>
    </xdr:pic>
    <xdr:clientData/>
  </xdr:twoCellAnchor>
  <xdr:twoCellAnchor editAs="oneCell">
    <xdr:from>
      <xdr:col>10</xdr:col>
      <xdr:colOff>295275</xdr:colOff>
      <xdr:row>35</xdr:row>
      <xdr:rowOff>104776</xdr:rowOff>
    </xdr:from>
    <xdr:to>
      <xdr:col>10</xdr:col>
      <xdr:colOff>1028700</xdr:colOff>
      <xdr:row>35</xdr:row>
      <xdr:rowOff>1063870</xdr:rowOff>
    </xdr:to>
    <xdr:pic>
      <xdr:nvPicPr>
        <xdr:cNvPr id="105" name="Obraz 104">
          <a:extLst>
            <a:ext uri="{FF2B5EF4-FFF2-40B4-BE49-F238E27FC236}">
              <a16:creationId xmlns:a16="http://schemas.microsoft.com/office/drawing/2014/main" id="{A2D96F1C-56FF-0AA2-7926-B7636620E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3506450" y="35537776"/>
          <a:ext cx="733425" cy="959094"/>
        </a:xfrm>
        <a:prstGeom prst="rect">
          <a:avLst/>
        </a:prstGeom>
      </xdr:spPr>
    </xdr:pic>
    <xdr:clientData/>
  </xdr:twoCellAnchor>
  <xdr:twoCellAnchor editAs="oneCell">
    <xdr:from>
      <xdr:col>10</xdr:col>
      <xdr:colOff>247650</xdr:colOff>
      <xdr:row>36</xdr:row>
      <xdr:rowOff>28576</xdr:rowOff>
    </xdr:from>
    <xdr:to>
      <xdr:col>10</xdr:col>
      <xdr:colOff>962025</xdr:colOff>
      <xdr:row>36</xdr:row>
      <xdr:rowOff>1062049</xdr:rowOff>
    </xdr:to>
    <xdr:pic>
      <xdr:nvPicPr>
        <xdr:cNvPr id="106" name="Obraz 105">
          <a:extLst>
            <a:ext uri="{FF2B5EF4-FFF2-40B4-BE49-F238E27FC236}">
              <a16:creationId xmlns:a16="http://schemas.microsoft.com/office/drawing/2014/main" id="{B77E27C5-1F0D-EB06-7CA3-0D0129AE2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3458825" y="36604576"/>
          <a:ext cx="714375" cy="1033473"/>
        </a:xfrm>
        <a:prstGeom prst="rect">
          <a:avLst/>
        </a:prstGeom>
      </xdr:spPr>
    </xdr:pic>
    <xdr:clientData/>
  </xdr:twoCellAnchor>
  <xdr:twoCellAnchor editAs="oneCell">
    <xdr:from>
      <xdr:col>10</xdr:col>
      <xdr:colOff>219076</xdr:colOff>
      <xdr:row>40</xdr:row>
      <xdr:rowOff>76200</xdr:rowOff>
    </xdr:from>
    <xdr:to>
      <xdr:col>10</xdr:col>
      <xdr:colOff>881282</xdr:colOff>
      <xdr:row>40</xdr:row>
      <xdr:rowOff>1047750</xdr:rowOff>
    </xdr:to>
    <xdr:pic>
      <xdr:nvPicPr>
        <xdr:cNvPr id="107" name="Obraz 106">
          <a:extLst>
            <a:ext uri="{FF2B5EF4-FFF2-40B4-BE49-F238E27FC236}">
              <a16:creationId xmlns:a16="http://schemas.microsoft.com/office/drawing/2014/main" id="{E1A9CC27-085E-656E-F4ED-49710A968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3430251" y="38938200"/>
          <a:ext cx="662206" cy="971550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180976</xdr:colOff>
      <xdr:row>41</xdr:row>
      <xdr:rowOff>57150</xdr:rowOff>
    </xdr:from>
    <xdr:to>
      <xdr:col>10</xdr:col>
      <xdr:colOff>1058615</xdr:colOff>
      <xdr:row>41</xdr:row>
      <xdr:rowOff>1133475</xdr:rowOff>
    </xdr:to>
    <xdr:pic>
      <xdr:nvPicPr>
        <xdr:cNvPr id="109" name="Obraz 108">
          <a:extLst>
            <a:ext uri="{FF2B5EF4-FFF2-40B4-BE49-F238E27FC236}">
              <a16:creationId xmlns:a16="http://schemas.microsoft.com/office/drawing/2014/main" id="{E0CC6644-9BA7-D4D0-55FF-CBBBDA21A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3392151" y="40062150"/>
          <a:ext cx="877639" cy="1076325"/>
        </a:xfrm>
        <a:prstGeom prst="rect">
          <a:avLst/>
        </a:prstGeom>
      </xdr:spPr>
    </xdr:pic>
    <xdr:clientData/>
  </xdr:twoCellAnchor>
  <xdr:twoCellAnchor>
    <xdr:from>
      <xdr:col>10</xdr:col>
      <xdr:colOff>409575</xdr:colOff>
      <xdr:row>48</xdr:row>
      <xdr:rowOff>38100</xdr:rowOff>
    </xdr:from>
    <xdr:to>
      <xdr:col>10</xdr:col>
      <xdr:colOff>828675</xdr:colOff>
      <xdr:row>48</xdr:row>
      <xdr:rowOff>1123950</xdr:rowOff>
    </xdr:to>
    <xdr:pic>
      <xdr:nvPicPr>
        <xdr:cNvPr id="110" name="图片 6">
          <a:extLst>
            <a:ext uri="{FF2B5EF4-FFF2-40B4-BE49-F238E27FC236}">
              <a16:creationId xmlns:a16="http://schemas.microsoft.com/office/drawing/2014/main" id="{117AD1C6-C352-44E2-B58B-E1396E52A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48044100"/>
          <a:ext cx="4191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314325</xdr:colOff>
      <xdr:row>49</xdr:row>
      <xdr:rowOff>85725</xdr:rowOff>
    </xdr:from>
    <xdr:to>
      <xdr:col>10</xdr:col>
      <xdr:colOff>1133475</xdr:colOff>
      <xdr:row>49</xdr:row>
      <xdr:rowOff>1076325</xdr:rowOff>
    </xdr:to>
    <xdr:pic>
      <xdr:nvPicPr>
        <xdr:cNvPr id="111" name="图片 27">
          <a:extLst>
            <a:ext uri="{FF2B5EF4-FFF2-40B4-BE49-F238E27FC236}">
              <a16:creationId xmlns:a16="http://schemas.microsoft.com/office/drawing/2014/main" id="{FE53235F-232B-4004-9013-9A83CA252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49234725"/>
          <a:ext cx="81915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371475</xdr:colOff>
      <xdr:row>88</xdr:row>
      <xdr:rowOff>47625</xdr:rowOff>
    </xdr:from>
    <xdr:to>
      <xdr:col>10</xdr:col>
      <xdr:colOff>809625</xdr:colOff>
      <xdr:row>88</xdr:row>
      <xdr:rowOff>1123950</xdr:rowOff>
    </xdr:to>
    <xdr:pic>
      <xdr:nvPicPr>
        <xdr:cNvPr id="112" name="图片 42">
          <a:extLst>
            <a:ext uri="{FF2B5EF4-FFF2-40B4-BE49-F238E27FC236}">
              <a16:creationId xmlns:a16="http://schemas.microsoft.com/office/drawing/2014/main" id="{5A78D89F-1753-46C5-AFA1-3CD293105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2650" y="85772625"/>
          <a:ext cx="43815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419100</xdr:colOff>
      <xdr:row>89</xdr:row>
      <xdr:rowOff>47625</xdr:rowOff>
    </xdr:from>
    <xdr:to>
      <xdr:col>10</xdr:col>
      <xdr:colOff>857250</xdr:colOff>
      <xdr:row>89</xdr:row>
      <xdr:rowOff>1133475</xdr:rowOff>
    </xdr:to>
    <xdr:pic>
      <xdr:nvPicPr>
        <xdr:cNvPr id="113" name="图片 39">
          <a:extLst>
            <a:ext uri="{FF2B5EF4-FFF2-40B4-BE49-F238E27FC236}">
              <a16:creationId xmlns:a16="http://schemas.microsoft.com/office/drawing/2014/main" id="{F53C625B-4138-4A42-B307-98427116B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0275" y="86915625"/>
          <a:ext cx="4381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371475</xdr:colOff>
      <xdr:row>90</xdr:row>
      <xdr:rowOff>47625</xdr:rowOff>
    </xdr:from>
    <xdr:to>
      <xdr:col>10</xdr:col>
      <xdr:colOff>819150</xdr:colOff>
      <xdr:row>90</xdr:row>
      <xdr:rowOff>1123950</xdr:rowOff>
    </xdr:to>
    <xdr:pic>
      <xdr:nvPicPr>
        <xdr:cNvPr id="114" name="图片 40">
          <a:extLst>
            <a:ext uri="{FF2B5EF4-FFF2-40B4-BE49-F238E27FC236}">
              <a16:creationId xmlns:a16="http://schemas.microsoft.com/office/drawing/2014/main" id="{17349B0C-2BF9-472A-9308-5F0044B89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2650" y="88058625"/>
          <a:ext cx="4476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419101</xdr:colOff>
      <xdr:row>91</xdr:row>
      <xdr:rowOff>38100</xdr:rowOff>
    </xdr:from>
    <xdr:to>
      <xdr:col>10</xdr:col>
      <xdr:colOff>857251</xdr:colOff>
      <xdr:row>91</xdr:row>
      <xdr:rowOff>1111997</xdr:rowOff>
    </xdr:to>
    <xdr:pic>
      <xdr:nvPicPr>
        <xdr:cNvPr id="115" name="图片 2">
          <a:extLst>
            <a:ext uri="{FF2B5EF4-FFF2-40B4-BE49-F238E27FC236}">
              <a16:creationId xmlns:a16="http://schemas.microsoft.com/office/drawing/2014/main" id="{D3DA4351-D76C-4928-B510-B15E2B8E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0276" y="89192100"/>
          <a:ext cx="438150" cy="10738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209550</xdr:colOff>
      <xdr:row>83</xdr:row>
      <xdr:rowOff>28575</xdr:rowOff>
    </xdr:from>
    <xdr:to>
      <xdr:col>10</xdr:col>
      <xdr:colOff>1000125</xdr:colOff>
      <xdr:row>83</xdr:row>
      <xdr:rowOff>1104900</xdr:rowOff>
    </xdr:to>
    <xdr:pic>
      <xdr:nvPicPr>
        <xdr:cNvPr id="120" name="图片 35">
          <a:extLst>
            <a:ext uri="{FF2B5EF4-FFF2-40B4-BE49-F238E27FC236}">
              <a16:creationId xmlns:a16="http://schemas.microsoft.com/office/drawing/2014/main" id="{767DEAED-670C-4213-A1F8-2ECDC3B60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82324575"/>
          <a:ext cx="7905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247650</xdr:colOff>
      <xdr:row>84</xdr:row>
      <xdr:rowOff>38100</xdr:rowOff>
    </xdr:from>
    <xdr:to>
      <xdr:col>10</xdr:col>
      <xdr:colOff>1038225</xdr:colOff>
      <xdr:row>84</xdr:row>
      <xdr:rowOff>1114425</xdr:rowOff>
    </xdr:to>
    <xdr:pic>
      <xdr:nvPicPr>
        <xdr:cNvPr id="121" name="图片 35">
          <a:extLst>
            <a:ext uri="{FF2B5EF4-FFF2-40B4-BE49-F238E27FC236}">
              <a16:creationId xmlns:a16="http://schemas.microsoft.com/office/drawing/2014/main" id="{A65372B8-7944-42A5-975B-15550E03D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83477100"/>
          <a:ext cx="7905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209550</xdr:colOff>
      <xdr:row>101</xdr:row>
      <xdr:rowOff>47625</xdr:rowOff>
    </xdr:from>
    <xdr:to>
      <xdr:col>10</xdr:col>
      <xdr:colOff>885825</xdr:colOff>
      <xdr:row>101</xdr:row>
      <xdr:rowOff>1085850</xdr:rowOff>
    </xdr:to>
    <xdr:pic>
      <xdr:nvPicPr>
        <xdr:cNvPr id="122" name="图片 102">
          <a:extLst>
            <a:ext uri="{FF2B5EF4-FFF2-40B4-BE49-F238E27FC236}">
              <a16:creationId xmlns:a16="http://schemas.microsoft.com/office/drawing/2014/main" id="{A8325EFB-1BF9-4D33-A5B8-1C0C4B5BE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100631625"/>
          <a:ext cx="6762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247650</xdr:colOff>
      <xdr:row>102</xdr:row>
      <xdr:rowOff>85725</xdr:rowOff>
    </xdr:from>
    <xdr:to>
      <xdr:col>10</xdr:col>
      <xdr:colOff>1047750</xdr:colOff>
      <xdr:row>102</xdr:row>
      <xdr:rowOff>1047750</xdr:rowOff>
    </xdr:to>
    <xdr:pic>
      <xdr:nvPicPr>
        <xdr:cNvPr id="123" name="图片 105">
          <a:extLst>
            <a:ext uri="{FF2B5EF4-FFF2-40B4-BE49-F238E27FC236}">
              <a16:creationId xmlns:a16="http://schemas.microsoft.com/office/drawing/2014/main" id="{CCAE8C13-5707-41CF-B90A-3074A98BF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01812725"/>
          <a:ext cx="8001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209550</xdr:colOff>
      <xdr:row>104</xdr:row>
      <xdr:rowOff>47625</xdr:rowOff>
    </xdr:from>
    <xdr:to>
      <xdr:col>10</xdr:col>
      <xdr:colOff>1228725</xdr:colOff>
      <xdr:row>104</xdr:row>
      <xdr:rowOff>962025</xdr:rowOff>
    </xdr:to>
    <xdr:pic>
      <xdr:nvPicPr>
        <xdr:cNvPr id="124" name="图片 33">
          <a:extLst>
            <a:ext uri="{FF2B5EF4-FFF2-40B4-BE49-F238E27FC236}">
              <a16:creationId xmlns:a16="http://schemas.microsoft.com/office/drawing/2014/main" id="{CCF4BB79-BF82-48FE-8455-FB6E12644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104060625"/>
          <a:ext cx="10191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123825</xdr:colOff>
      <xdr:row>103</xdr:row>
      <xdr:rowOff>47625</xdr:rowOff>
    </xdr:from>
    <xdr:to>
      <xdr:col>10</xdr:col>
      <xdr:colOff>1143000</xdr:colOff>
      <xdr:row>103</xdr:row>
      <xdr:rowOff>1114425</xdr:rowOff>
    </xdr:to>
    <xdr:pic>
      <xdr:nvPicPr>
        <xdr:cNvPr id="125" name="图片 109">
          <a:extLst>
            <a:ext uri="{FF2B5EF4-FFF2-40B4-BE49-F238E27FC236}">
              <a16:creationId xmlns:a16="http://schemas.microsoft.com/office/drawing/2014/main" id="{F893DBDF-6C7A-4201-B64F-823FDFA75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102917625"/>
          <a:ext cx="1019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152400</xdr:colOff>
      <xdr:row>105</xdr:row>
      <xdr:rowOff>114300</xdr:rowOff>
    </xdr:from>
    <xdr:to>
      <xdr:col>10</xdr:col>
      <xdr:colOff>1257300</xdr:colOff>
      <xdr:row>105</xdr:row>
      <xdr:rowOff>895350</xdr:rowOff>
    </xdr:to>
    <xdr:pic>
      <xdr:nvPicPr>
        <xdr:cNvPr id="126" name="图片 38">
          <a:extLst>
            <a:ext uri="{FF2B5EF4-FFF2-40B4-BE49-F238E27FC236}">
              <a16:creationId xmlns:a16="http://schemas.microsoft.com/office/drawing/2014/main" id="{F97C846C-E679-4065-9C77-07B38272D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63575" y="105270300"/>
          <a:ext cx="1104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381000</xdr:colOff>
      <xdr:row>98</xdr:row>
      <xdr:rowOff>142875</xdr:rowOff>
    </xdr:from>
    <xdr:to>
      <xdr:col>10</xdr:col>
      <xdr:colOff>927409</xdr:colOff>
      <xdr:row>98</xdr:row>
      <xdr:rowOff>933450</xdr:rowOff>
    </xdr:to>
    <xdr:pic>
      <xdr:nvPicPr>
        <xdr:cNvPr id="128" name="Obraz 127">
          <a:extLst>
            <a:ext uri="{FF2B5EF4-FFF2-40B4-BE49-F238E27FC236}">
              <a16:creationId xmlns:a16="http://schemas.microsoft.com/office/drawing/2014/main" id="{DACB2ACE-502D-834C-502A-DFB9B0452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13592175" y="99583875"/>
          <a:ext cx="546409" cy="790575"/>
        </a:xfrm>
        <a:prstGeom prst="rect">
          <a:avLst/>
        </a:prstGeom>
      </xdr:spPr>
    </xdr:pic>
    <xdr:clientData/>
  </xdr:twoCellAnchor>
  <xdr:twoCellAnchor editAs="oneCell">
    <xdr:from>
      <xdr:col>10</xdr:col>
      <xdr:colOff>314326</xdr:colOff>
      <xdr:row>99</xdr:row>
      <xdr:rowOff>133351</xdr:rowOff>
    </xdr:from>
    <xdr:to>
      <xdr:col>10</xdr:col>
      <xdr:colOff>990600</xdr:colOff>
      <xdr:row>99</xdr:row>
      <xdr:rowOff>981217</xdr:rowOff>
    </xdr:to>
    <xdr:pic>
      <xdr:nvPicPr>
        <xdr:cNvPr id="129" name="Obraz 128">
          <a:extLst>
            <a:ext uri="{FF2B5EF4-FFF2-40B4-BE49-F238E27FC236}">
              <a16:creationId xmlns:a16="http://schemas.microsoft.com/office/drawing/2014/main" id="{84EC1442-F98F-EEA8-8E6C-FA990C08C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13525501" y="100717351"/>
          <a:ext cx="676274" cy="847866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285750</xdr:colOff>
      <xdr:row>25</xdr:row>
      <xdr:rowOff>28575</xdr:rowOff>
    </xdr:from>
    <xdr:to>
      <xdr:col>10</xdr:col>
      <xdr:colOff>1085849</xdr:colOff>
      <xdr:row>25</xdr:row>
      <xdr:rowOff>1114017</xdr:rowOff>
    </xdr:to>
    <xdr:pic>
      <xdr:nvPicPr>
        <xdr:cNvPr id="130" name="Obraz 129">
          <a:extLst>
            <a:ext uri="{FF2B5EF4-FFF2-40B4-BE49-F238E27FC236}">
              <a16:creationId xmlns:a16="http://schemas.microsoft.com/office/drawing/2014/main" id="{D949841D-7875-CE72-57E6-D7991D6E1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13792200" y="27841575"/>
          <a:ext cx="800099" cy="1085442"/>
        </a:xfrm>
        <a:prstGeom prst="rect">
          <a:avLst/>
        </a:prstGeom>
      </xdr:spPr>
    </xdr:pic>
    <xdr:clientData/>
  </xdr:twoCellAnchor>
  <xdr:twoCellAnchor editAs="oneCell">
    <xdr:from>
      <xdr:col>10</xdr:col>
      <xdr:colOff>238126</xdr:colOff>
      <xdr:row>24</xdr:row>
      <xdr:rowOff>28575</xdr:rowOff>
    </xdr:from>
    <xdr:to>
      <xdr:col>10</xdr:col>
      <xdr:colOff>1067879</xdr:colOff>
      <xdr:row>24</xdr:row>
      <xdr:rowOff>1114425</xdr:rowOff>
    </xdr:to>
    <xdr:pic>
      <xdr:nvPicPr>
        <xdr:cNvPr id="131" name="Obraz 130">
          <a:extLst>
            <a:ext uri="{FF2B5EF4-FFF2-40B4-BE49-F238E27FC236}">
              <a16:creationId xmlns:a16="http://schemas.microsoft.com/office/drawing/2014/main" id="{60B2F144-5B75-A6E8-2292-9CFC32150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13744576" y="26698575"/>
          <a:ext cx="829753" cy="1085850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26</xdr:row>
      <xdr:rowOff>104775</xdr:rowOff>
    </xdr:from>
    <xdr:to>
      <xdr:col>10</xdr:col>
      <xdr:colOff>1228725</xdr:colOff>
      <xdr:row>26</xdr:row>
      <xdr:rowOff>873386</xdr:rowOff>
    </xdr:to>
    <xdr:pic>
      <xdr:nvPicPr>
        <xdr:cNvPr id="132" name="Obraz 131">
          <a:extLst>
            <a:ext uri="{FF2B5EF4-FFF2-40B4-BE49-F238E27FC236}">
              <a16:creationId xmlns:a16="http://schemas.microsoft.com/office/drawing/2014/main" id="{9BE88D71-2CF4-AF6F-F982-0AEB936C3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13649325" y="29060775"/>
          <a:ext cx="1085850" cy="768611"/>
        </a:xfrm>
        <a:prstGeom prst="rect">
          <a:avLst/>
        </a:prstGeom>
      </xdr:spPr>
    </xdr:pic>
    <xdr:clientData/>
  </xdr:twoCellAnchor>
  <xdr:twoCellAnchor editAs="oneCell">
    <xdr:from>
      <xdr:col>10</xdr:col>
      <xdr:colOff>457200</xdr:colOff>
      <xdr:row>37</xdr:row>
      <xdr:rowOff>85725</xdr:rowOff>
    </xdr:from>
    <xdr:to>
      <xdr:col>10</xdr:col>
      <xdr:colOff>699875</xdr:colOff>
      <xdr:row>37</xdr:row>
      <xdr:rowOff>1095375</xdr:rowOff>
    </xdr:to>
    <xdr:pic>
      <xdr:nvPicPr>
        <xdr:cNvPr id="58" name="Obraz 57">
          <a:extLst>
            <a:ext uri="{FF2B5EF4-FFF2-40B4-BE49-F238E27FC236}">
              <a16:creationId xmlns:a16="http://schemas.microsoft.com/office/drawing/2014/main" id="{2964F2CB-8275-BDB2-E895-E1C47AC89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13963650" y="41614725"/>
          <a:ext cx="242675" cy="1009650"/>
        </a:xfrm>
        <a:prstGeom prst="rect">
          <a:avLst/>
        </a:prstGeom>
      </xdr:spPr>
    </xdr:pic>
    <xdr:clientData/>
  </xdr:twoCellAnchor>
  <xdr:twoCellAnchor editAs="oneCell">
    <xdr:from>
      <xdr:col>10</xdr:col>
      <xdr:colOff>447675</xdr:colOff>
      <xdr:row>38</xdr:row>
      <xdr:rowOff>85725</xdr:rowOff>
    </xdr:from>
    <xdr:to>
      <xdr:col>10</xdr:col>
      <xdr:colOff>690350</xdr:colOff>
      <xdr:row>38</xdr:row>
      <xdr:rowOff>1095375</xdr:rowOff>
    </xdr:to>
    <xdr:pic>
      <xdr:nvPicPr>
        <xdr:cNvPr id="65" name="Obraz 64">
          <a:extLst>
            <a:ext uri="{FF2B5EF4-FFF2-40B4-BE49-F238E27FC236}">
              <a16:creationId xmlns:a16="http://schemas.microsoft.com/office/drawing/2014/main" id="{EDBE9673-C1D2-457B-9E99-FCF7B1931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13954125" y="42757725"/>
          <a:ext cx="242675" cy="1009650"/>
        </a:xfrm>
        <a:prstGeom prst="rect">
          <a:avLst/>
        </a:prstGeom>
      </xdr:spPr>
    </xdr:pic>
    <xdr:clientData/>
  </xdr:twoCellAnchor>
  <xdr:twoCellAnchor editAs="oneCell">
    <xdr:from>
      <xdr:col>10</xdr:col>
      <xdr:colOff>209550</xdr:colOff>
      <xdr:row>93</xdr:row>
      <xdr:rowOff>57150</xdr:rowOff>
    </xdr:from>
    <xdr:to>
      <xdr:col>10</xdr:col>
      <xdr:colOff>1200022</xdr:colOff>
      <xdr:row>93</xdr:row>
      <xdr:rowOff>1019175</xdr:rowOff>
    </xdr:to>
    <xdr:pic>
      <xdr:nvPicPr>
        <xdr:cNvPr id="93" name="Obraz 92">
          <a:extLst>
            <a:ext uri="{FF2B5EF4-FFF2-40B4-BE49-F238E27FC236}">
              <a16:creationId xmlns:a16="http://schemas.microsoft.com/office/drawing/2014/main" id="{79F30853-B1D7-C3A2-3CD0-404E9B375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13716000" y="100041075"/>
          <a:ext cx="990472" cy="962025"/>
        </a:xfrm>
        <a:prstGeom prst="rect">
          <a:avLst/>
        </a:prstGeom>
      </xdr:spPr>
    </xdr:pic>
    <xdr:clientData/>
  </xdr:twoCellAnchor>
  <xdr:twoCellAnchor editAs="oneCell">
    <xdr:from>
      <xdr:col>10</xdr:col>
      <xdr:colOff>295275</xdr:colOff>
      <xdr:row>92</xdr:row>
      <xdr:rowOff>152400</xdr:rowOff>
    </xdr:from>
    <xdr:to>
      <xdr:col>10</xdr:col>
      <xdr:colOff>1080818</xdr:colOff>
      <xdr:row>92</xdr:row>
      <xdr:rowOff>1038225</xdr:rowOff>
    </xdr:to>
    <xdr:pic>
      <xdr:nvPicPr>
        <xdr:cNvPr id="94" name="Obraz 93">
          <a:extLst>
            <a:ext uri="{FF2B5EF4-FFF2-40B4-BE49-F238E27FC236}">
              <a16:creationId xmlns:a16="http://schemas.microsoft.com/office/drawing/2014/main" id="{36762240-6AD5-E429-B0FE-9A8FBC448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13801725" y="98993325"/>
          <a:ext cx="785543" cy="885825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94</xdr:row>
      <xdr:rowOff>85725</xdr:rowOff>
    </xdr:from>
    <xdr:to>
      <xdr:col>10</xdr:col>
      <xdr:colOff>1199434</xdr:colOff>
      <xdr:row>94</xdr:row>
      <xdr:rowOff>1076325</xdr:rowOff>
    </xdr:to>
    <xdr:pic>
      <xdr:nvPicPr>
        <xdr:cNvPr id="95" name="Obraz 94">
          <a:extLst>
            <a:ext uri="{FF2B5EF4-FFF2-40B4-BE49-F238E27FC236}">
              <a16:creationId xmlns:a16="http://schemas.microsoft.com/office/drawing/2014/main" id="{CC85BFC1-DF6A-3962-69E3-78CF2EE71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13668375" y="101212650"/>
          <a:ext cx="1037509" cy="990600"/>
        </a:xfrm>
        <a:prstGeom prst="rect">
          <a:avLst/>
        </a:prstGeom>
      </xdr:spPr>
    </xdr:pic>
    <xdr:clientData/>
  </xdr:twoCellAnchor>
  <xdr:twoCellAnchor editAs="oneCell">
    <xdr:from>
      <xdr:col>10</xdr:col>
      <xdr:colOff>209550</xdr:colOff>
      <xdr:row>95</xdr:row>
      <xdr:rowOff>76200</xdr:rowOff>
    </xdr:from>
    <xdr:to>
      <xdr:col>10</xdr:col>
      <xdr:colOff>1219200</xdr:colOff>
      <xdr:row>95</xdr:row>
      <xdr:rowOff>1142255</xdr:rowOff>
    </xdr:to>
    <xdr:pic>
      <xdr:nvPicPr>
        <xdr:cNvPr id="96" name="Obraz 95">
          <a:extLst>
            <a:ext uri="{FF2B5EF4-FFF2-40B4-BE49-F238E27FC236}">
              <a16:creationId xmlns:a16="http://schemas.microsoft.com/office/drawing/2014/main" id="{204B7E2A-9623-E5DF-2F84-700CC92FE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13716000" y="102346125"/>
          <a:ext cx="1009650" cy="1066055"/>
        </a:xfrm>
        <a:prstGeom prst="rect">
          <a:avLst/>
        </a:prstGeom>
      </xdr:spPr>
    </xdr:pic>
    <xdr:clientData/>
  </xdr:twoCellAnchor>
  <xdr:twoCellAnchor>
    <xdr:from>
      <xdr:col>10</xdr:col>
      <xdr:colOff>85725</xdr:colOff>
      <xdr:row>54</xdr:row>
      <xdr:rowOff>85725</xdr:rowOff>
    </xdr:from>
    <xdr:to>
      <xdr:col>10</xdr:col>
      <xdr:colOff>1133475</xdr:colOff>
      <xdr:row>54</xdr:row>
      <xdr:rowOff>1066800</xdr:rowOff>
    </xdr:to>
    <xdr:pic>
      <xdr:nvPicPr>
        <xdr:cNvPr id="88" name="图片 2">
          <a:extLst>
            <a:ext uri="{FF2B5EF4-FFF2-40B4-BE49-F238E27FC236}">
              <a16:creationId xmlns:a16="http://schemas.microsoft.com/office/drawing/2014/main" id="{07DCE4A5-1187-47D4-B3B0-22298B9AE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92175" y="56635650"/>
          <a:ext cx="104775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285750</xdr:colOff>
      <xdr:row>50</xdr:row>
      <xdr:rowOff>9525</xdr:rowOff>
    </xdr:from>
    <xdr:to>
      <xdr:col>10</xdr:col>
      <xdr:colOff>972576</xdr:colOff>
      <xdr:row>50</xdr:row>
      <xdr:rowOff>1047750</xdr:rowOff>
    </xdr:to>
    <xdr:pic>
      <xdr:nvPicPr>
        <xdr:cNvPr id="91" name="图片 12">
          <a:extLst>
            <a:ext uri="{FF2B5EF4-FFF2-40B4-BE49-F238E27FC236}">
              <a16:creationId xmlns:a16="http://schemas.microsoft.com/office/drawing/2014/main" id="{536C1A38-F0B3-411C-8802-48DE347B7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56559450"/>
          <a:ext cx="686826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408FD-3F6A-465B-A810-8EF5921A069B}">
  <dimension ref="A1:M129"/>
  <sheetViews>
    <sheetView tabSelected="1" topLeftCell="A62" workbookViewId="0">
      <selection activeCell="A17" sqref="A17"/>
    </sheetView>
  </sheetViews>
  <sheetFormatPr defaultRowHeight="15" x14ac:dyDescent="0.25"/>
  <cols>
    <col min="1" max="1" width="19.85546875" style="5" customWidth="1"/>
    <col min="2" max="2" width="20.42578125" style="12" customWidth="1"/>
    <col min="3" max="3" width="44.5703125" style="5" customWidth="1"/>
    <col min="4" max="4" width="48.85546875" style="5" customWidth="1"/>
    <col min="5" max="5" width="11.140625" style="14" customWidth="1"/>
    <col min="6" max="6" width="9.85546875" style="17" bestFit="1" customWidth="1"/>
    <col min="7" max="7" width="14.7109375" style="19" customWidth="1"/>
    <col min="8" max="9" width="9.140625" style="12"/>
    <col min="10" max="10" width="14.85546875" style="12" customWidth="1"/>
    <col min="11" max="11" width="20.5703125" style="5" customWidth="1"/>
    <col min="12" max="12" width="23" style="36" customWidth="1"/>
    <col min="13" max="13" width="9.140625" style="5"/>
  </cols>
  <sheetData>
    <row r="1" spans="1:12" ht="30" x14ac:dyDescent="0.25">
      <c r="A1" s="29" t="s">
        <v>0</v>
      </c>
      <c r="B1" s="30" t="s">
        <v>1</v>
      </c>
      <c r="C1" s="31" t="s">
        <v>2</v>
      </c>
      <c r="D1" s="31" t="s">
        <v>3</v>
      </c>
      <c r="E1" s="32" t="s">
        <v>4</v>
      </c>
      <c r="F1" s="33" t="s">
        <v>5</v>
      </c>
      <c r="G1" s="34" t="s">
        <v>6</v>
      </c>
      <c r="H1" s="30" t="s">
        <v>7</v>
      </c>
      <c r="I1" s="30" t="s">
        <v>8</v>
      </c>
      <c r="J1" s="30" t="s">
        <v>9</v>
      </c>
      <c r="K1" s="35" t="s">
        <v>10</v>
      </c>
      <c r="L1" s="37" t="s">
        <v>11</v>
      </c>
    </row>
    <row r="2" spans="1:12" ht="90" customHeight="1" x14ac:dyDescent="0.25">
      <c r="A2" s="6" t="s">
        <v>12</v>
      </c>
      <c r="B2" s="7" t="s">
        <v>13</v>
      </c>
      <c r="C2" s="6" t="s">
        <v>14</v>
      </c>
      <c r="D2" s="3" t="s">
        <v>15</v>
      </c>
      <c r="E2" s="13">
        <f>F2/1.23</f>
        <v>317.07317073170731</v>
      </c>
      <c r="F2" s="16">
        <v>390</v>
      </c>
      <c r="G2" s="18">
        <v>5903351027939</v>
      </c>
      <c r="H2" s="7" t="s">
        <v>16</v>
      </c>
      <c r="I2" s="7" t="s">
        <v>17</v>
      </c>
      <c r="J2" s="7" t="s">
        <v>18</v>
      </c>
      <c r="K2" s="25"/>
      <c r="L2" s="38" t="s">
        <v>57</v>
      </c>
    </row>
    <row r="3" spans="1:12" ht="90" customHeight="1" x14ac:dyDescent="0.25">
      <c r="A3" s="6" t="s">
        <v>20</v>
      </c>
      <c r="B3" s="7" t="s">
        <v>21</v>
      </c>
      <c r="C3" s="6" t="s">
        <v>22</v>
      </c>
      <c r="D3" s="3" t="s">
        <v>23</v>
      </c>
      <c r="E3" s="13">
        <f>F3/1.23</f>
        <v>357.72357723577238</v>
      </c>
      <c r="F3" s="16">
        <v>440</v>
      </c>
      <c r="G3" s="18">
        <v>5903351027946</v>
      </c>
      <c r="H3" s="7" t="s">
        <v>16</v>
      </c>
      <c r="I3" s="7" t="s">
        <v>17</v>
      </c>
      <c r="J3" s="7" t="s">
        <v>18</v>
      </c>
      <c r="K3" s="25"/>
      <c r="L3" s="38" t="s">
        <v>57</v>
      </c>
    </row>
    <row r="4" spans="1:12" ht="90" customHeight="1" x14ac:dyDescent="0.25">
      <c r="A4" s="6" t="s">
        <v>24</v>
      </c>
      <c r="B4" s="7" t="s">
        <v>25</v>
      </c>
      <c r="C4" s="2" t="s">
        <v>26</v>
      </c>
      <c r="D4" s="3" t="s">
        <v>27</v>
      </c>
      <c r="E4" s="13">
        <f>F4/1.23</f>
        <v>560.16260162601623</v>
      </c>
      <c r="F4" s="16">
        <v>689</v>
      </c>
      <c r="G4" s="18">
        <v>5903351027212</v>
      </c>
      <c r="H4" s="7" t="s">
        <v>16</v>
      </c>
      <c r="I4" s="7" t="s">
        <v>28</v>
      </c>
      <c r="J4" s="7" t="s">
        <v>29</v>
      </c>
      <c r="K4" s="25"/>
      <c r="L4" s="38" t="s">
        <v>57</v>
      </c>
    </row>
    <row r="5" spans="1:12" ht="90" customHeight="1" x14ac:dyDescent="0.25">
      <c r="A5" s="6" t="s">
        <v>31</v>
      </c>
      <c r="B5" s="7" t="s">
        <v>32</v>
      </c>
      <c r="C5" s="2" t="s">
        <v>33</v>
      </c>
      <c r="D5" s="3" t="s">
        <v>34</v>
      </c>
      <c r="E5" s="13">
        <f t="shared" ref="E5:E7" si="0">F5/1.23</f>
        <v>560.16260162601623</v>
      </c>
      <c r="F5" s="16">
        <v>689</v>
      </c>
      <c r="G5" s="18">
        <v>5903351027229</v>
      </c>
      <c r="H5" s="7" t="s">
        <v>16</v>
      </c>
      <c r="I5" s="7" t="s">
        <v>28</v>
      </c>
      <c r="J5" s="7" t="s">
        <v>29</v>
      </c>
      <c r="K5" s="25"/>
      <c r="L5" s="38" t="s">
        <v>57</v>
      </c>
    </row>
    <row r="6" spans="1:12" ht="90" customHeight="1" x14ac:dyDescent="0.25">
      <c r="A6" s="6" t="s">
        <v>35</v>
      </c>
      <c r="B6" s="7" t="s">
        <v>36</v>
      </c>
      <c r="C6" s="2" t="s">
        <v>37</v>
      </c>
      <c r="D6" s="3" t="s">
        <v>38</v>
      </c>
      <c r="E6" s="13">
        <f t="shared" si="0"/>
        <v>796.7479674796748</v>
      </c>
      <c r="F6" s="16">
        <v>980</v>
      </c>
      <c r="G6" s="18">
        <v>5903351027236</v>
      </c>
      <c r="H6" s="7" t="s">
        <v>16</v>
      </c>
      <c r="I6" s="7" t="s">
        <v>28</v>
      </c>
      <c r="J6" s="7" t="s">
        <v>29</v>
      </c>
      <c r="K6" s="25"/>
      <c r="L6" s="38" t="s">
        <v>57</v>
      </c>
    </row>
    <row r="7" spans="1:12" ht="90" customHeight="1" x14ac:dyDescent="0.25">
      <c r="A7" s="6" t="s">
        <v>39</v>
      </c>
      <c r="B7" s="7" t="s">
        <v>40</v>
      </c>
      <c r="C7" s="2" t="s">
        <v>41</v>
      </c>
      <c r="D7" s="3" t="s">
        <v>42</v>
      </c>
      <c r="E7" s="13">
        <f t="shared" si="0"/>
        <v>796.7479674796748</v>
      </c>
      <c r="F7" s="16">
        <v>980</v>
      </c>
      <c r="G7" s="18">
        <v>5903351027243</v>
      </c>
      <c r="H7" s="7" t="s">
        <v>16</v>
      </c>
      <c r="I7" s="7" t="s">
        <v>28</v>
      </c>
      <c r="J7" s="7" t="s">
        <v>29</v>
      </c>
      <c r="K7" s="25"/>
      <c r="L7" s="38" t="s">
        <v>57</v>
      </c>
    </row>
    <row r="8" spans="1:12" ht="90" customHeight="1" x14ac:dyDescent="0.25">
      <c r="A8" s="6" t="s">
        <v>43</v>
      </c>
      <c r="B8" s="7" t="s">
        <v>44</v>
      </c>
      <c r="C8" s="23" t="s">
        <v>45</v>
      </c>
      <c r="D8" s="3" t="s">
        <v>46</v>
      </c>
      <c r="E8" s="13">
        <f>F8/1.23</f>
        <v>211.3821138211382</v>
      </c>
      <c r="F8" s="13">
        <v>260</v>
      </c>
      <c r="G8" s="9">
        <v>5903351027793</v>
      </c>
      <c r="H8" s="7" t="s">
        <v>47</v>
      </c>
      <c r="I8" s="22" t="s">
        <v>28</v>
      </c>
      <c r="J8" s="22" t="s">
        <v>48</v>
      </c>
      <c r="K8" s="25"/>
      <c r="L8" s="38" t="s">
        <v>30</v>
      </c>
    </row>
    <row r="9" spans="1:12" ht="90" customHeight="1" x14ac:dyDescent="0.25">
      <c r="A9" s="6" t="s">
        <v>49</v>
      </c>
      <c r="B9" s="7" t="s">
        <v>50</v>
      </c>
      <c r="C9" s="8" t="s">
        <v>51</v>
      </c>
      <c r="D9" s="3" t="s">
        <v>52</v>
      </c>
      <c r="E9" s="13">
        <f t="shared" ref="E9:E55" si="1">F9/1.23</f>
        <v>211.3821138211382</v>
      </c>
      <c r="F9" s="13">
        <v>260</v>
      </c>
      <c r="G9" s="9">
        <v>5903351027809</v>
      </c>
      <c r="H9" s="7" t="s">
        <v>47</v>
      </c>
      <c r="I9" s="22" t="s">
        <v>28</v>
      </c>
      <c r="J9" s="22" t="s">
        <v>48</v>
      </c>
      <c r="K9" s="25"/>
      <c r="L9" s="38" t="s">
        <v>30</v>
      </c>
    </row>
    <row r="10" spans="1:12" ht="90" customHeight="1" x14ac:dyDescent="0.25">
      <c r="A10" s="6" t="s">
        <v>53</v>
      </c>
      <c r="B10" s="7" t="s">
        <v>54</v>
      </c>
      <c r="C10" s="8" t="s">
        <v>55</v>
      </c>
      <c r="D10" s="3" t="s">
        <v>56</v>
      </c>
      <c r="E10" s="13">
        <f t="shared" si="1"/>
        <v>264.22764227642278</v>
      </c>
      <c r="F10" s="13">
        <v>325</v>
      </c>
      <c r="G10" s="9">
        <v>5903351025706</v>
      </c>
      <c r="H10" s="7" t="s">
        <v>16</v>
      </c>
      <c r="I10" s="22" t="s">
        <v>28</v>
      </c>
      <c r="J10" s="22" t="s">
        <v>29</v>
      </c>
      <c r="K10" s="25"/>
      <c r="L10" s="38" t="s">
        <v>57</v>
      </c>
    </row>
    <row r="11" spans="1:12" ht="90" customHeight="1" x14ac:dyDescent="0.25">
      <c r="A11" s="6" t="s">
        <v>58</v>
      </c>
      <c r="B11" s="7" t="s">
        <v>59</v>
      </c>
      <c r="C11" s="8" t="s">
        <v>60</v>
      </c>
      <c r="D11" s="3" t="s">
        <v>61</v>
      </c>
      <c r="E11" s="13">
        <f t="shared" si="1"/>
        <v>264.22764227642278</v>
      </c>
      <c r="F11" s="13">
        <v>325</v>
      </c>
      <c r="G11" s="9">
        <v>5903351025713</v>
      </c>
      <c r="H11" s="7" t="s">
        <v>16</v>
      </c>
      <c r="I11" s="22" t="s">
        <v>28</v>
      </c>
      <c r="J11" s="22" t="s">
        <v>29</v>
      </c>
      <c r="K11" s="25"/>
      <c r="L11" s="38" t="s">
        <v>57</v>
      </c>
    </row>
    <row r="12" spans="1:12" ht="90" customHeight="1" x14ac:dyDescent="0.25">
      <c r="A12" s="6" t="s">
        <v>62</v>
      </c>
      <c r="B12" s="7" t="s">
        <v>63</v>
      </c>
      <c r="C12" s="24" t="s">
        <v>64</v>
      </c>
      <c r="D12" s="3" t="s">
        <v>65</v>
      </c>
      <c r="E12" s="13">
        <f t="shared" si="1"/>
        <v>355.28455284552848</v>
      </c>
      <c r="F12" s="13">
        <v>437</v>
      </c>
      <c r="G12" s="9">
        <v>5903351027328</v>
      </c>
      <c r="H12" s="7" t="s">
        <v>16</v>
      </c>
      <c r="I12" s="22" t="s">
        <v>28</v>
      </c>
      <c r="J12" s="22" t="s">
        <v>48</v>
      </c>
      <c r="K12" s="25"/>
      <c r="L12" s="38" t="s">
        <v>19</v>
      </c>
    </row>
    <row r="13" spans="1:12" ht="90" customHeight="1" x14ac:dyDescent="0.25">
      <c r="A13" s="6" t="s">
        <v>66</v>
      </c>
      <c r="B13" s="7" t="s">
        <v>67</v>
      </c>
      <c r="C13" s="8" t="s">
        <v>68</v>
      </c>
      <c r="D13" s="3" t="s">
        <v>65</v>
      </c>
      <c r="E13" s="13">
        <f t="shared" si="1"/>
        <v>355.28455284552848</v>
      </c>
      <c r="F13" s="13">
        <v>437</v>
      </c>
      <c r="G13" s="9">
        <v>5903351027335</v>
      </c>
      <c r="H13" s="7" t="s">
        <v>16</v>
      </c>
      <c r="I13" s="22" t="s">
        <v>28</v>
      </c>
      <c r="J13" s="22" t="s">
        <v>48</v>
      </c>
      <c r="K13" s="25"/>
      <c r="L13" s="38" t="s">
        <v>30</v>
      </c>
    </row>
    <row r="14" spans="1:12" ht="90" customHeight="1" x14ac:dyDescent="0.25">
      <c r="A14" s="6" t="s">
        <v>69</v>
      </c>
      <c r="B14" s="7" t="s">
        <v>70</v>
      </c>
      <c r="C14" s="8" t="s">
        <v>71</v>
      </c>
      <c r="D14" s="3" t="s">
        <v>72</v>
      </c>
      <c r="E14" s="13">
        <f t="shared" si="1"/>
        <v>484.55284552845529</v>
      </c>
      <c r="F14" s="13">
        <v>596</v>
      </c>
      <c r="G14" s="9">
        <v>5903351027342</v>
      </c>
      <c r="H14" s="7" t="s">
        <v>16</v>
      </c>
      <c r="I14" s="22" t="s">
        <v>28</v>
      </c>
      <c r="J14" s="22" t="s">
        <v>48</v>
      </c>
      <c r="K14" s="25"/>
      <c r="L14" s="38" t="s">
        <v>30</v>
      </c>
    </row>
    <row r="15" spans="1:12" ht="90" customHeight="1" x14ac:dyDescent="0.25">
      <c r="A15" s="6" t="s">
        <v>73</v>
      </c>
      <c r="B15" s="7" t="s">
        <v>74</v>
      </c>
      <c r="C15" s="8" t="s">
        <v>75</v>
      </c>
      <c r="D15" s="3" t="s">
        <v>72</v>
      </c>
      <c r="E15" s="13">
        <f t="shared" si="1"/>
        <v>484.55284552845529</v>
      </c>
      <c r="F15" s="13">
        <v>596</v>
      </c>
      <c r="G15" s="9">
        <v>5903351027359</v>
      </c>
      <c r="H15" s="7" t="s">
        <v>16</v>
      </c>
      <c r="I15" s="22" t="s">
        <v>28</v>
      </c>
      <c r="J15" s="22" t="s">
        <v>48</v>
      </c>
      <c r="K15" s="25"/>
      <c r="L15" s="38" t="s">
        <v>30</v>
      </c>
    </row>
    <row r="16" spans="1:12" ht="90" customHeight="1" x14ac:dyDescent="0.25">
      <c r="A16" s="6" t="s">
        <v>76</v>
      </c>
      <c r="B16" s="7" t="s">
        <v>77</v>
      </c>
      <c r="C16" s="8" t="s">
        <v>78</v>
      </c>
      <c r="D16" s="3" t="s">
        <v>79</v>
      </c>
      <c r="E16" s="13">
        <f t="shared" si="1"/>
        <v>549.59349593495938</v>
      </c>
      <c r="F16" s="13">
        <v>676</v>
      </c>
      <c r="G16" s="9">
        <v>5903351027366</v>
      </c>
      <c r="H16" s="7" t="s">
        <v>16</v>
      </c>
      <c r="I16" s="22" t="s">
        <v>28</v>
      </c>
      <c r="J16" s="22" t="s">
        <v>48</v>
      </c>
      <c r="K16" s="25"/>
      <c r="L16" s="38" t="s">
        <v>30</v>
      </c>
    </row>
    <row r="17" spans="1:12" ht="90" customHeight="1" x14ac:dyDescent="0.25">
      <c r="A17" s="6" t="s">
        <v>80</v>
      </c>
      <c r="B17" s="7" t="s">
        <v>81</v>
      </c>
      <c r="C17" s="8" t="s">
        <v>82</v>
      </c>
      <c r="D17" s="3" t="s">
        <v>79</v>
      </c>
      <c r="E17" s="13">
        <f t="shared" si="1"/>
        <v>549.59349593495938</v>
      </c>
      <c r="F17" s="13">
        <v>676</v>
      </c>
      <c r="G17" s="9">
        <v>5903351027373</v>
      </c>
      <c r="H17" s="7" t="s">
        <v>16</v>
      </c>
      <c r="I17" s="22" t="s">
        <v>28</v>
      </c>
      <c r="J17" s="22" t="s">
        <v>48</v>
      </c>
      <c r="K17" s="25"/>
      <c r="L17" s="38" t="s">
        <v>30</v>
      </c>
    </row>
    <row r="18" spans="1:12" ht="90" customHeight="1" x14ac:dyDescent="0.25">
      <c r="A18" s="6" t="s">
        <v>83</v>
      </c>
      <c r="B18" s="7" t="s">
        <v>84</v>
      </c>
      <c r="C18" s="3" t="s">
        <v>85</v>
      </c>
      <c r="D18" s="3" t="s">
        <v>86</v>
      </c>
      <c r="E18" s="13">
        <f t="shared" si="1"/>
        <v>387.80487804878049</v>
      </c>
      <c r="F18" s="13">
        <v>477</v>
      </c>
      <c r="G18" s="9">
        <v>5903351027380</v>
      </c>
      <c r="H18" s="7" t="s">
        <v>16</v>
      </c>
      <c r="I18" s="22" t="s">
        <v>28</v>
      </c>
      <c r="J18" s="22" t="s">
        <v>18</v>
      </c>
      <c r="K18" s="25"/>
      <c r="L18" s="38" t="s">
        <v>30</v>
      </c>
    </row>
    <row r="19" spans="1:12" ht="90" customHeight="1" x14ac:dyDescent="0.25">
      <c r="A19" s="6" t="s">
        <v>87</v>
      </c>
      <c r="B19" s="7" t="s">
        <v>88</v>
      </c>
      <c r="C19" s="8" t="s">
        <v>89</v>
      </c>
      <c r="D19" s="3" t="s">
        <v>86</v>
      </c>
      <c r="E19" s="13">
        <f t="shared" si="1"/>
        <v>387.80487804878049</v>
      </c>
      <c r="F19" s="13">
        <v>477</v>
      </c>
      <c r="G19" s="9">
        <v>5903351027397</v>
      </c>
      <c r="H19" s="7" t="s">
        <v>16</v>
      </c>
      <c r="I19" s="22" t="s">
        <v>28</v>
      </c>
      <c r="J19" s="22" t="s">
        <v>18</v>
      </c>
      <c r="K19" s="25"/>
      <c r="L19" s="38" t="s">
        <v>30</v>
      </c>
    </row>
    <row r="20" spans="1:12" ht="90" customHeight="1" x14ac:dyDescent="0.25">
      <c r="A20" s="6" t="s">
        <v>90</v>
      </c>
      <c r="B20" s="7" t="s">
        <v>91</v>
      </c>
      <c r="C20" s="8" t="s">
        <v>92</v>
      </c>
      <c r="D20" s="3" t="s">
        <v>93</v>
      </c>
      <c r="E20" s="13">
        <f t="shared" si="1"/>
        <v>2729.268292682927</v>
      </c>
      <c r="F20" s="13">
        <v>3357</v>
      </c>
      <c r="G20" s="9">
        <v>5903351027403</v>
      </c>
      <c r="H20" s="7" t="s">
        <v>16</v>
      </c>
      <c r="I20" s="22" t="s">
        <v>28</v>
      </c>
      <c r="J20" s="22" t="s">
        <v>18</v>
      </c>
      <c r="K20" s="25"/>
      <c r="L20" s="38" t="s">
        <v>30</v>
      </c>
    </row>
    <row r="21" spans="1:12" ht="90" customHeight="1" x14ac:dyDescent="0.25">
      <c r="A21" s="6" t="s">
        <v>94</v>
      </c>
      <c r="B21" s="7" t="s">
        <v>95</v>
      </c>
      <c r="C21" s="8" t="s">
        <v>96</v>
      </c>
      <c r="D21" s="3" t="s">
        <v>93</v>
      </c>
      <c r="E21" s="13">
        <f t="shared" si="1"/>
        <v>2729.268292682927</v>
      </c>
      <c r="F21" s="13">
        <v>3357</v>
      </c>
      <c r="G21" s="9">
        <v>5903351027410</v>
      </c>
      <c r="H21" s="7" t="s">
        <v>16</v>
      </c>
      <c r="I21" s="22" t="s">
        <v>28</v>
      </c>
      <c r="J21" s="22" t="s">
        <v>18</v>
      </c>
      <c r="K21" s="25"/>
      <c r="L21" s="38" t="s">
        <v>30</v>
      </c>
    </row>
    <row r="22" spans="1:12" ht="90" customHeight="1" x14ac:dyDescent="0.25">
      <c r="A22" s="6" t="s">
        <v>97</v>
      </c>
      <c r="B22" s="7" t="s">
        <v>98</v>
      </c>
      <c r="C22" s="8" t="s">
        <v>99</v>
      </c>
      <c r="D22" s="3" t="s">
        <v>100</v>
      </c>
      <c r="E22" s="13">
        <f t="shared" si="1"/>
        <v>549.59349593495938</v>
      </c>
      <c r="F22" s="13">
        <v>676</v>
      </c>
      <c r="G22" s="9">
        <v>5903351027427</v>
      </c>
      <c r="H22" s="7" t="s">
        <v>16</v>
      </c>
      <c r="I22" s="22" t="s">
        <v>28</v>
      </c>
      <c r="J22" s="22" t="s">
        <v>101</v>
      </c>
      <c r="K22" s="25"/>
      <c r="L22" s="38" t="s">
        <v>30</v>
      </c>
    </row>
    <row r="23" spans="1:12" ht="90" customHeight="1" x14ac:dyDescent="0.25">
      <c r="A23" s="6" t="s">
        <v>102</v>
      </c>
      <c r="B23" s="7" t="s">
        <v>103</v>
      </c>
      <c r="C23" s="8" t="s">
        <v>104</v>
      </c>
      <c r="D23" s="3" t="s">
        <v>100</v>
      </c>
      <c r="E23" s="13">
        <f t="shared" si="1"/>
        <v>549.59349593495938</v>
      </c>
      <c r="F23" s="13">
        <v>676</v>
      </c>
      <c r="G23" s="9">
        <v>5903351027434</v>
      </c>
      <c r="H23" s="7" t="s">
        <v>16</v>
      </c>
      <c r="I23" s="22" t="s">
        <v>28</v>
      </c>
      <c r="J23" s="22" t="s">
        <v>101</v>
      </c>
      <c r="K23" s="25"/>
      <c r="L23" s="38" t="s">
        <v>30</v>
      </c>
    </row>
    <row r="24" spans="1:12" ht="90" customHeight="1" x14ac:dyDescent="0.25">
      <c r="A24" s="6" t="s">
        <v>105</v>
      </c>
      <c r="B24" s="7" t="s">
        <v>106</v>
      </c>
      <c r="C24" s="8" t="s">
        <v>107</v>
      </c>
      <c r="D24" s="3" t="s">
        <v>108</v>
      </c>
      <c r="E24" s="13">
        <f t="shared" si="1"/>
        <v>211.3821138211382</v>
      </c>
      <c r="F24" s="13">
        <v>260</v>
      </c>
      <c r="G24" s="9">
        <v>5903351025577</v>
      </c>
      <c r="H24" s="7" t="s">
        <v>16</v>
      </c>
      <c r="I24" s="22" t="s">
        <v>28</v>
      </c>
      <c r="J24" s="22" t="s">
        <v>48</v>
      </c>
      <c r="K24" s="25"/>
      <c r="L24" s="38" t="s">
        <v>57</v>
      </c>
    </row>
    <row r="25" spans="1:12" ht="90" customHeight="1" x14ac:dyDescent="0.25">
      <c r="A25" s="6" t="s">
        <v>109</v>
      </c>
      <c r="B25" s="7" t="s">
        <v>110</v>
      </c>
      <c r="C25" s="8" t="s">
        <v>111</v>
      </c>
      <c r="D25" s="3" t="s">
        <v>112</v>
      </c>
      <c r="E25" s="13">
        <f t="shared" si="1"/>
        <v>2409.7560975609758</v>
      </c>
      <c r="F25" s="13">
        <v>2964</v>
      </c>
      <c r="G25" s="9">
        <v>5903351026871</v>
      </c>
      <c r="H25" s="7" t="s">
        <v>16</v>
      </c>
      <c r="I25" s="22" t="s">
        <v>28</v>
      </c>
      <c r="J25" s="22" t="s">
        <v>18</v>
      </c>
      <c r="K25" s="25"/>
      <c r="L25" s="38" t="s">
        <v>57</v>
      </c>
    </row>
    <row r="26" spans="1:12" ht="90" customHeight="1" x14ac:dyDescent="0.25">
      <c r="A26" s="6" t="s">
        <v>113</v>
      </c>
      <c r="B26" s="7" t="s">
        <v>114</v>
      </c>
      <c r="C26" s="8" t="s">
        <v>115</v>
      </c>
      <c r="D26" s="3" t="s">
        <v>116</v>
      </c>
      <c r="E26" s="13">
        <f t="shared" si="1"/>
        <v>2869.9186991869919</v>
      </c>
      <c r="F26" s="13">
        <v>3530</v>
      </c>
      <c r="G26" s="9">
        <v>5903351026888</v>
      </c>
      <c r="H26" s="7" t="s">
        <v>16</v>
      </c>
      <c r="I26" s="22" t="s">
        <v>28</v>
      </c>
      <c r="J26" s="22" t="s">
        <v>18</v>
      </c>
      <c r="K26" s="25"/>
      <c r="L26" s="38" t="s">
        <v>57</v>
      </c>
    </row>
    <row r="27" spans="1:12" ht="90" customHeight="1" x14ac:dyDescent="0.25">
      <c r="A27" s="6" t="s">
        <v>117</v>
      </c>
      <c r="B27" s="7" t="s">
        <v>118</v>
      </c>
      <c r="C27" s="8" t="s">
        <v>119</v>
      </c>
      <c r="D27" s="3" t="s">
        <v>120</v>
      </c>
      <c r="E27" s="13">
        <f t="shared" si="1"/>
        <v>7723.5772357723581</v>
      </c>
      <c r="F27" s="13">
        <v>9500</v>
      </c>
      <c r="G27" s="9">
        <v>5903351026895</v>
      </c>
      <c r="H27" s="7" t="s">
        <v>16</v>
      </c>
      <c r="I27" s="22" t="s">
        <v>28</v>
      </c>
      <c r="J27" s="22" t="s">
        <v>18</v>
      </c>
      <c r="K27" s="25"/>
      <c r="L27" s="38" t="s">
        <v>57</v>
      </c>
    </row>
    <row r="28" spans="1:12" ht="90" customHeight="1" x14ac:dyDescent="0.25">
      <c r="A28" s="6" t="s">
        <v>121</v>
      </c>
      <c r="B28" s="7" t="s">
        <v>122</v>
      </c>
      <c r="C28" s="8" t="s">
        <v>123</v>
      </c>
      <c r="D28" s="3" t="s">
        <v>124</v>
      </c>
      <c r="E28" s="13">
        <f t="shared" si="1"/>
        <v>200.8130081300813</v>
      </c>
      <c r="F28" s="13">
        <v>247</v>
      </c>
      <c r="G28" s="9">
        <v>5903351025539</v>
      </c>
      <c r="H28" s="7" t="s">
        <v>16</v>
      </c>
      <c r="I28" s="22" t="s">
        <v>28</v>
      </c>
      <c r="J28" s="22" t="s">
        <v>48</v>
      </c>
      <c r="K28" s="25"/>
      <c r="L28" s="38" t="s">
        <v>57</v>
      </c>
    </row>
    <row r="29" spans="1:12" ht="90" customHeight="1" x14ac:dyDescent="0.25">
      <c r="A29" s="6" t="s">
        <v>125</v>
      </c>
      <c r="B29" s="7" t="s">
        <v>126</v>
      </c>
      <c r="C29" s="8" t="s">
        <v>127</v>
      </c>
      <c r="D29" s="3" t="s">
        <v>128</v>
      </c>
      <c r="E29" s="13">
        <f t="shared" si="1"/>
        <v>190.2439024390244</v>
      </c>
      <c r="F29" s="13">
        <v>234</v>
      </c>
      <c r="G29" s="9">
        <v>5903351025546</v>
      </c>
      <c r="H29" s="7" t="s">
        <v>16</v>
      </c>
      <c r="I29" s="22" t="s">
        <v>28</v>
      </c>
      <c r="J29" s="22" t="s">
        <v>48</v>
      </c>
      <c r="K29" s="25"/>
      <c r="L29" s="38" t="s">
        <v>57</v>
      </c>
    </row>
    <row r="30" spans="1:12" ht="102.75" customHeight="1" x14ac:dyDescent="0.25">
      <c r="A30" s="6" t="s">
        <v>129</v>
      </c>
      <c r="B30" s="7" t="s">
        <v>130</v>
      </c>
      <c r="C30" s="8" t="s">
        <v>502</v>
      </c>
      <c r="D30" s="3" t="s">
        <v>507</v>
      </c>
      <c r="E30" s="13">
        <f t="shared" si="1"/>
        <v>295.9349593495935</v>
      </c>
      <c r="F30" s="13">
        <v>364</v>
      </c>
      <c r="G30" s="9">
        <v>5903351027960</v>
      </c>
      <c r="H30" s="7" t="s">
        <v>16</v>
      </c>
      <c r="I30" s="22" t="s">
        <v>28</v>
      </c>
      <c r="J30" s="22" t="s">
        <v>18</v>
      </c>
      <c r="K30" s="25"/>
      <c r="L30" s="38" t="s">
        <v>57</v>
      </c>
    </row>
    <row r="31" spans="1:12" ht="90" customHeight="1" x14ac:dyDescent="0.25">
      <c r="A31" s="6" t="s">
        <v>131</v>
      </c>
      <c r="B31" s="7" t="s">
        <v>132</v>
      </c>
      <c r="C31" s="8" t="s">
        <v>133</v>
      </c>
      <c r="D31" s="3" t="s">
        <v>134</v>
      </c>
      <c r="E31" s="13">
        <f t="shared" si="1"/>
        <v>2327.6422764227641</v>
      </c>
      <c r="F31" s="13">
        <v>2863</v>
      </c>
      <c r="G31" s="9">
        <v>5903351027250</v>
      </c>
      <c r="H31" s="7" t="s">
        <v>16</v>
      </c>
      <c r="I31" s="22" t="s">
        <v>28</v>
      </c>
      <c r="J31" s="22" t="s">
        <v>18</v>
      </c>
      <c r="K31" s="25"/>
      <c r="L31" s="38" t="s">
        <v>57</v>
      </c>
    </row>
    <row r="32" spans="1:12" ht="90" customHeight="1" x14ac:dyDescent="0.25">
      <c r="A32" s="6" t="s">
        <v>135</v>
      </c>
      <c r="B32" s="7" t="s">
        <v>136</v>
      </c>
      <c r="C32" s="8" t="s">
        <v>137</v>
      </c>
      <c r="D32" s="3" t="s">
        <v>138</v>
      </c>
      <c r="E32" s="13">
        <f t="shared" si="1"/>
        <v>398.3739837398374</v>
      </c>
      <c r="F32" s="13">
        <v>490</v>
      </c>
      <c r="G32" s="9">
        <v>5903351027267</v>
      </c>
      <c r="H32" s="7" t="s">
        <v>139</v>
      </c>
      <c r="I32" s="22" t="s">
        <v>28</v>
      </c>
      <c r="J32" s="22" t="s">
        <v>48</v>
      </c>
      <c r="K32" s="25"/>
      <c r="L32" s="38" t="s">
        <v>57</v>
      </c>
    </row>
    <row r="33" spans="1:12" ht="90" customHeight="1" x14ac:dyDescent="0.25">
      <c r="A33" s="6" t="s">
        <v>140</v>
      </c>
      <c r="B33" s="7" t="s">
        <v>141</v>
      </c>
      <c r="C33" s="8" t="s">
        <v>142</v>
      </c>
      <c r="D33" s="3" t="s">
        <v>143</v>
      </c>
      <c r="E33" s="13">
        <f t="shared" si="1"/>
        <v>4382.1138211382113</v>
      </c>
      <c r="F33" s="13">
        <v>5390</v>
      </c>
      <c r="G33" s="9">
        <v>5903351027274</v>
      </c>
      <c r="H33" s="7" t="s">
        <v>16</v>
      </c>
      <c r="I33" s="22" t="s">
        <v>28</v>
      </c>
      <c r="J33" s="22" t="s">
        <v>144</v>
      </c>
      <c r="K33" s="25"/>
      <c r="L33" s="38" t="s">
        <v>57</v>
      </c>
    </row>
    <row r="34" spans="1:12" ht="90" customHeight="1" x14ac:dyDescent="0.25">
      <c r="A34" s="6" t="s">
        <v>145</v>
      </c>
      <c r="B34" s="7" t="s">
        <v>146</v>
      </c>
      <c r="C34" s="8" t="s">
        <v>147</v>
      </c>
      <c r="D34" s="3" t="s">
        <v>148</v>
      </c>
      <c r="E34" s="13">
        <f t="shared" si="1"/>
        <v>513.82113821138216</v>
      </c>
      <c r="F34" s="13">
        <v>632</v>
      </c>
      <c r="G34" s="9">
        <v>5903351027151</v>
      </c>
      <c r="H34" s="7" t="s">
        <v>16</v>
      </c>
      <c r="I34" s="22" t="s">
        <v>28</v>
      </c>
      <c r="J34" s="22" t="s">
        <v>29</v>
      </c>
      <c r="K34" s="25"/>
      <c r="L34" s="38" t="s">
        <v>149</v>
      </c>
    </row>
    <row r="35" spans="1:12" ht="90" customHeight="1" x14ac:dyDescent="0.25">
      <c r="A35" s="6" t="s">
        <v>150</v>
      </c>
      <c r="B35" s="7" t="s">
        <v>151</v>
      </c>
      <c r="C35" s="8" t="s">
        <v>152</v>
      </c>
      <c r="D35" s="3" t="s">
        <v>153</v>
      </c>
      <c r="E35" s="13">
        <f t="shared" si="1"/>
        <v>513.82113821138216</v>
      </c>
      <c r="F35" s="13">
        <v>632</v>
      </c>
      <c r="G35" s="9">
        <v>5903351027168</v>
      </c>
      <c r="H35" s="7" t="s">
        <v>16</v>
      </c>
      <c r="I35" s="22" t="s">
        <v>28</v>
      </c>
      <c r="J35" s="22" t="s">
        <v>29</v>
      </c>
      <c r="K35" s="25"/>
      <c r="L35" s="38" t="s">
        <v>149</v>
      </c>
    </row>
    <row r="36" spans="1:12" ht="90" customHeight="1" x14ac:dyDescent="0.25">
      <c r="A36" s="6" t="s">
        <v>154</v>
      </c>
      <c r="B36" s="7" t="s">
        <v>155</v>
      </c>
      <c r="C36" s="8" t="s">
        <v>156</v>
      </c>
      <c r="D36" s="3" t="s">
        <v>157</v>
      </c>
      <c r="E36" s="13">
        <f t="shared" si="1"/>
        <v>537.39837398373982</v>
      </c>
      <c r="F36" s="13">
        <v>661</v>
      </c>
      <c r="G36" s="9">
        <v>5903351027137</v>
      </c>
      <c r="H36" s="7" t="s">
        <v>16</v>
      </c>
      <c r="I36" s="22" t="s">
        <v>28</v>
      </c>
      <c r="J36" s="22" t="s">
        <v>18</v>
      </c>
      <c r="K36" s="25"/>
      <c r="L36" s="38" t="s">
        <v>149</v>
      </c>
    </row>
    <row r="37" spans="1:12" ht="90" customHeight="1" x14ac:dyDescent="0.25">
      <c r="A37" s="6" t="s">
        <v>158</v>
      </c>
      <c r="B37" s="7" t="s">
        <v>159</v>
      </c>
      <c r="C37" s="8" t="s">
        <v>160</v>
      </c>
      <c r="D37" s="3" t="s">
        <v>161</v>
      </c>
      <c r="E37" s="13">
        <f t="shared" si="1"/>
        <v>537.39837398373982</v>
      </c>
      <c r="F37" s="13">
        <v>661</v>
      </c>
      <c r="G37" s="9">
        <v>5903351027144</v>
      </c>
      <c r="H37" s="7" t="s">
        <v>16</v>
      </c>
      <c r="I37" s="22" t="s">
        <v>28</v>
      </c>
      <c r="J37" s="22" t="s">
        <v>18</v>
      </c>
      <c r="K37" s="25"/>
      <c r="L37" s="38" t="s">
        <v>149</v>
      </c>
    </row>
    <row r="38" spans="1:12" ht="90" customHeight="1" x14ac:dyDescent="0.25">
      <c r="A38" s="6" t="s">
        <v>162</v>
      </c>
      <c r="B38" s="7" t="s">
        <v>163</v>
      </c>
      <c r="C38" s="8" t="s">
        <v>164</v>
      </c>
      <c r="D38" s="3" t="s">
        <v>165</v>
      </c>
      <c r="E38" s="13">
        <f t="shared" si="1"/>
        <v>1817.8861788617887</v>
      </c>
      <c r="F38" s="13">
        <v>2236</v>
      </c>
      <c r="G38" s="9">
        <v>5903351027977</v>
      </c>
      <c r="H38" s="7" t="s">
        <v>16</v>
      </c>
      <c r="I38" s="22" t="s">
        <v>28</v>
      </c>
      <c r="J38" s="22" t="s">
        <v>144</v>
      </c>
      <c r="K38" s="25"/>
      <c r="L38" s="38" t="s">
        <v>149</v>
      </c>
    </row>
    <row r="39" spans="1:12" ht="90" customHeight="1" x14ac:dyDescent="0.25">
      <c r="A39" s="6" t="s">
        <v>166</v>
      </c>
      <c r="B39" s="7" t="s">
        <v>167</v>
      </c>
      <c r="C39" s="8" t="s">
        <v>168</v>
      </c>
      <c r="D39" s="3" t="s">
        <v>169</v>
      </c>
      <c r="E39" s="13">
        <f t="shared" si="1"/>
        <v>1923.5772357723577</v>
      </c>
      <c r="F39" s="13">
        <v>2366</v>
      </c>
      <c r="G39" s="9">
        <v>5903351027984</v>
      </c>
      <c r="H39" s="7" t="s">
        <v>16</v>
      </c>
      <c r="I39" s="22" t="s">
        <v>28</v>
      </c>
      <c r="J39" s="22" t="s">
        <v>144</v>
      </c>
      <c r="K39" s="25"/>
      <c r="L39" s="38" t="s">
        <v>149</v>
      </c>
    </row>
    <row r="40" spans="1:12" ht="90" customHeight="1" x14ac:dyDescent="0.25">
      <c r="A40" s="6" t="s">
        <v>170</v>
      </c>
      <c r="B40" s="7" t="s">
        <v>171</v>
      </c>
      <c r="C40" s="8" t="s">
        <v>172</v>
      </c>
      <c r="D40" s="3" t="s">
        <v>173</v>
      </c>
      <c r="E40" s="13">
        <f t="shared" si="1"/>
        <v>321.95121951219511</v>
      </c>
      <c r="F40" s="13">
        <v>396</v>
      </c>
      <c r="G40" s="9">
        <v>5903351027823</v>
      </c>
      <c r="H40" s="7" t="s">
        <v>47</v>
      </c>
      <c r="I40" s="22" t="s">
        <v>28</v>
      </c>
      <c r="J40" s="22" t="s">
        <v>48</v>
      </c>
      <c r="K40" s="25"/>
      <c r="L40" s="38" t="s">
        <v>30</v>
      </c>
    </row>
    <row r="41" spans="1:12" ht="90" customHeight="1" x14ac:dyDescent="0.25">
      <c r="A41" s="6" t="s">
        <v>174</v>
      </c>
      <c r="B41" s="7" t="s">
        <v>175</v>
      </c>
      <c r="C41" s="8" t="s">
        <v>176</v>
      </c>
      <c r="D41" s="3" t="s">
        <v>177</v>
      </c>
      <c r="E41" s="13">
        <f t="shared" si="1"/>
        <v>2578.8617886178863</v>
      </c>
      <c r="F41" s="13">
        <v>3172</v>
      </c>
      <c r="G41" s="9">
        <v>5903351026857</v>
      </c>
      <c r="H41" s="7" t="s">
        <v>16</v>
      </c>
      <c r="I41" s="22" t="s">
        <v>28</v>
      </c>
      <c r="J41" s="22" t="s">
        <v>18</v>
      </c>
      <c r="K41" s="25"/>
      <c r="L41" s="38" t="s">
        <v>57</v>
      </c>
    </row>
    <row r="42" spans="1:12" ht="90" customHeight="1" x14ac:dyDescent="0.25">
      <c r="A42" s="6" t="s">
        <v>178</v>
      </c>
      <c r="B42" s="7" t="s">
        <v>179</v>
      </c>
      <c r="C42" s="8" t="s">
        <v>180</v>
      </c>
      <c r="D42" s="3" t="s">
        <v>181</v>
      </c>
      <c r="E42" s="13">
        <f t="shared" si="1"/>
        <v>2578.8617886178863</v>
      </c>
      <c r="F42" s="13">
        <v>3172</v>
      </c>
      <c r="G42" s="9">
        <v>5903351026864</v>
      </c>
      <c r="H42" s="7" t="s">
        <v>16</v>
      </c>
      <c r="I42" s="22" t="s">
        <v>28</v>
      </c>
      <c r="J42" s="22" t="s">
        <v>18</v>
      </c>
      <c r="K42" s="25"/>
      <c r="L42" s="38" t="s">
        <v>57</v>
      </c>
    </row>
    <row r="43" spans="1:12" ht="90" customHeight="1" x14ac:dyDescent="0.25">
      <c r="A43" s="6" t="s">
        <v>182</v>
      </c>
      <c r="B43" s="7" t="s">
        <v>183</v>
      </c>
      <c r="C43" s="8" t="s">
        <v>184</v>
      </c>
      <c r="D43" s="3" t="s">
        <v>185</v>
      </c>
      <c r="E43" s="13">
        <f>F43/1.23</f>
        <v>398.3739837398374</v>
      </c>
      <c r="F43" s="13">
        <v>490</v>
      </c>
      <c r="G43" s="9">
        <v>5903351027755</v>
      </c>
      <c r="H43" s="7" t="s">
        <v>47</v>
      </c>
      <c r="I43" s="22" t="s">
        <v>28</v>
      </c>
      <c r="J43" s="22" t="s">
        <v>48</v>
      </c>
      <c r="K43" s="25"/>
      <c r="L43" s="38" t="s">
        <v>30</v>
      </c>
    </row>
    <row r="44" spans="1:12" ht="90" customHeight="1" x14ac:dyDescent="0.25">
      <c r="A44" s="6" t="s">
        <v>186</v>
      </c>
      <c r="B44" s="7" t="s">
        <v>187</v>
      </c>
      <c r="C44" s="8" t="s">
        <v>188</v>
      </c>
      <c r="D44" s="3" t="s">
        <v>189</v>
      </c>
      <c r="E44" s="13">
        <f t="shared" si="1"/>
        <v>398.3739837398374</v>
      </c>
      <c r="F44" s="13">
        <v>490</v>
      </c>
      <c r="G44" s="9">
        <v>5903351027762</v>
      </c>
      <c r="H44" s="7" t="s">
        <v>47</v>
      </c>
      <c r="I44" s="22" t="s">
        <v>28</v>
      </c>
      <c r="J44" s="22" t="s">
        <v>48</v>
      </c>
      <c r="K44" s="25"/>
      <c r="L44" s="38" t="s">
        <v>30</v>
      </c>
    </row>
    <row r="45" spans="1:12" ht="90" customHeight="1" x14ac:dyDescent="0.25">
      <c r="A45" s="6" t="s">
        <v>190</v>
      </c>
      <c r="B45" s="7" t="s">
        <v>191</v>
      </c>
      <c r="C45" s="8" t="s">
        <v>192</v>
      </c>
      <c r="D45" s="3" t="s">
        <v>193</v>
      </c>
      <c r="E45" s="13">
        <f t="shared" si="1"/>
        <v>795.1219512195122</v>
      </c>
      <c r="F45" s="13">
        <v>978</v>
      </c>
      <c r="G45" s="9">
        <v>5903351027830</v>
      </c>
      <c r="H45" s="7" t="s">
        <v>47</v>
      </c>
      <c r="I45" s="22" t="s">
        <v>28</v>
      </c>
      <c r="J45" s="22" t="s">
        <v>194</v>
      </c>
      <c r="K45" s="25"/>
      <c r="L45" s="38" t="s">
        <v>30</v>
      </c>
    </row>
    <row r="46" spans="1:12" ht="90" customHeight="1" x14ac:dyDescent="0.25">
      <c r="A46" s="6" t="s">
        <v>195</v>
      </c>
      <c r="B46" s="7" t="s">
        <v>196</v>
      </c>
      <c r="C46" s="8" t="s">
        <v>197</v>
      </c>
      <c r="D46" s="3" t="s">
        <v>198</v>
      </c>
      <c r="E46" s="13">
        <f t="shared" si="1"/>
        <v>795.1219512195122</v>
      </c>
      <c r="F46" s="13">
        <v>978</v>
      </c>
      <c r="G46" s="9">
        <v>5903351027847</v>
      </c>
      <c r="H46" s="7" t="s">
        <v>47</v>
      </c>
      <c r="I46" s="22" t="s">
        <v>28</v>
      </c>
      <c r="J46" s="22" t="s">
        <v>194</v>
      </c>
      <c r="K46" s="25"/>
      <c r="L46" s="38" t="s">
        <v>30</v>
      </c>
    </row>
    <row r="47" spans="1:12" ht="90" customHeight="1" x14ac:dyDescent="0.25">
      <c r="A47" s="6" t="s">
        <v>199</v>
      </c>
      <c r="B47" s="7" t="s">
        <v>200</v>
      </c>
      <c r="C47" s="8" t="s">
        <v>201</v>
      </c>
      <c r="D47" s="3" t="s">
        <v>202</v>
      </c>
      <c r="E47" s="13">
        <f t="shared" si="1"/>
        <v>1004.0650406504066</v>
      </c>
      <c r="F47" s="13">
        <v>1235</v>
      </c>
      <c r="G47" s="9">
        <v>5903351027854</v>
      </c>
      <c r="H47" s="7" t="s">
        <v>47</v>
      </c>
      <c r="I47" s="22" t="s">
        <v>28</v>
      </c>
      <c r="J47" s="22" t="s">
        <v>194</v>
      </c>
      <c r="K47" s="25"/>
      <c r="L47" s="38" t="s">
        <v>30</v>
      </c>
    </row>
    <row r="48" spans="1:12" ht="90" customHeight="1" x14ac:dyDescent="0.25">
      <c r="A48" s="6" t="s">
        <v>203</v>
      </c>
      <c r="B48" s="7" t="s">
        <v>204</v>
      </c>
      <c r="C48" s="8" t="s">
        <v>205</v>
      </c>
      <c r="D48" s="3" t="s">
        <v>206</v>
      </c>
      <c r="E48" s="13">
        <f t="shared" si="1"/>
        <v>1004.0650406504066</v>
      </c>
      <c r="F48" s="13">
        <v>1235</v>
      </c>
      <c r="G48" s="9">
        <v>5903351027861</v>
      </c>
      <c r="H48" s="7" t="s">
        <v>47</v>
      </c>
      <c r="I48" s="22" t="s">
        <v>28</v>
      </c>
      <c r="J48" s="22" t="s">
        <v>194</v>
      </c>
      <c r="K48" s="25"/>
      <c r="L48" s="38" t="s">
        <v>30</v>
      </c>
    </row>
    <row r="49" spans="1:13" ht="90" customHeight="1" x14ac:dyDescent="0.25">
      <c r="A49" s="6" t="s">
        <v>207</v>
      </c>
      <c r="B49" s="7" t="s">
        <v>208</v>
      </c>
      <c r="C49" s="8" t="s">
        <v>209</v>
      </c>
      <c r="D49" s="3" t="s">
        <v>210</v>
      </c>
      <c r="E49" s="13">
        <f t="shared" si="1"/>
        <v>431.70731707317071</v>
      </c>
      <c r="F49" s="13">
        <v>531</v>
      </c>
      <c r="G49" s="9">
        <v>5903351027489</v>
      </c>
      <c r="H49" s="7" t="s">
        <v>16</v>
      </c>
      <c r="I49" s="22" t="s">
        <v>28</v>
      </c>
      <c r="J49" s="22" t="s">
        <v>18</v>
      </c>
      <c r="K49" s="25"/>
      <c r="L49" s="38" t="s">
        <v>149</v>
      </c>
    </row>
    <row r="50" spans="1:13" ht="90" customHeight="1" x14ac:dyDescent="0.25">
      <c r="A50" s="6" t="s">
        <v>211</v>
      </c>
      <c r="B50" s="7" t="s">
        <v>212</v>
      </c>
      <c r="C50" s="8" t="s">
        <v>213</v>
      </c>
      <c r="D50" s="3" t="s">
        <v>214</v>
      </c>
      <c r="E50" s="13">
        <f t="shared" si="1"/>
        <v>319.51219512195121</v>
      </c>
      <c r="F50" s="13">
        <v>393</v>
      </c>
      <c r="G50" s="9">
        <v>5903351027496</v>
      </c>
      <c r="H50" s="7" t="s">
        <v>16</v>
      </c>
      <c r="I50" s="22" t="s">
        <v>28</v>
      </c>
      <c r="J50" s="22" t="s">
        <v>48</v>
      </c>
      <c r="K50" s="25"/>
      <c r="L50" s="38" t="s">
        <v>149</v>
      </c>
    </row>
    <row r="51" spans="1:13" ht="90" customHeight="1" x14ac:dyDescent="0.25">
      <c r="A51" s="6" t="s">
        <v>514</v>
      </c>
      <c r="B51" s="7" t="s">
        <v>516</v>
      </c>
      <c r="C51" s="8" t="s">
        <v>525</v>
      </c>
      <c r="D51" s="3" t="s">
        <v>526</v>
      </c>
      <c r="E51" s="13">
        <f t="shared" si="1"/>
        <v>227.64227642276424</v>
      </c>
      <c r="F51" s="13">
        <v>280</v>
      </c>
      <c r="G51" s="41">
        <v>5903351028172</v>
      </c>
      <c r="H51" s="7" t="s">
        <v>16</v>
      </c>
      <c r="I51" s="22" t="s">
        <v>28</v>
      </c>
      <c r="J51" s="22" t="s">
        <v>520</v>
      </c>
      <c r="K51" s="25"/>
      <c r="L51" s="38" t="s">
        <v>513</v>
      </c>
    </row>
    <row r="52" spans="1:13" ht="90" customHeight="1" x14ac:dyDescent="0.25">
      <c r="A52" s="6" t="s">
        <v>522</v>
      </c>
      <c r="B52" s="7" t="s">
        <v>517</v>
      </c>
      <c r="C52" s="8" t="s">
        <v>528</v>
      </c>
      <c r="D52" s="3" t="s">
        <v>527</v>
      </c>
      <c r="E52" s="13">
        <f t="shared" si="1"/>
        <v>227.64227642276424</v>
      </c>
      <c r="F52" s="13">
        <v>280</v>
      </c>
      <c r="G52" s="41">
        <v>5903351028189</v>
      </c>
      <c r="H52" s="7" t="s">
        <v>16</v>
      </c>
      <c r="I52" s="22" t="s">
        <v>28</v>
      </c>
      <c r="J52" s="22" t="s">
        <v>520</v>
      </c>
      <c r="K52" s="25" t="e" vm="1">
        <v>#VALUE!</v>
      </c>
      <c r="L52" s="38" t="s">
        <v>513</v>
      </c>
    </row>
    <row r="53" spans="1:13" ht="90" customHeight="1" x14ac:dyDescent="0.25">
      <c r="A53" s="6" t="s">
        <v>523</v>
      </c>
      <c r="B53" s="7" t="s">
        <v>518</v>
      </c>
      <c r="C53" s="8" t="s">
        <v>529</v>
      </c>
      <c r="D53" s="3" t="s">
        <v>526</v>
      </c>
      <c r="E53" s="13">
        <f t="shared" si="1"/>
        <v>235.77235772357724</v>
      </c>
      <c r="F53" s="13">
        <v>290</v>
      </c>
      <c r="G53" s="41">
        <v>5903351028196</v>
      </c>
      <c r="H53" s="7" t="s">
        <v>16</v>
      </c>
      <c r="I53" s="22" t="s">
        <v>28</v>
      </c>
      <c r="J53" s="22" t="s">
        <v>521</v>
      </c>
      <c r="K53" s="25"/>
      <c r="L53" s="38" t="s">
        <v>513</v>
      </c>
    </row>
    <row r="54" spans="1:13" ht="90" customHeight="1" x14ac:dyDescent="0.25">
      <c r="A54" s="6" t="s">
        <v>524</v>
      </c>
      <c r="B54" s="7" t="s">
        <v>519</v>
      </c>
      <c r="C54" s="8" t="s">
        <v>530</v>
      </c>
      <c r="D54" s="3" t="s">
        <v>527</v>
      </c>
      <c r="E54" s="13">
        <f t="shared" si="1"/>
        <v>235.77235772357724</v>
      </c>
      <c r="F54" s="13">
        <v>290</v>
      </c>
      <c r="G54" s="41">
        <v>5903351028202</v>
      </c>
      <c r="H54" s="7" t="s">
        <v>16</v>
      </c>
      <c r="I54" s="22" t="s">
        <v>28</v>
      </c>
      <c r="J54" s="22" t="s">
        <v>521</v>
      </c>
      <c r="K54" s="25"/>
      <c r="L54" s="38" t="s">
        <v>513</v>
      </c>
    </row>
    <row r="55" spans="1:13" ht="90" customHeight="1" x14ac:dyDescent="0.25">
      <c r="A55" s="6" t="s">
        <v>515</v>
      </c>
      <c r="B55" s="7" t="s">
        <v>509</v>
      </c>
      <c r="C55" s="8" t="s">
        <v>510</v>
      </c>
      <c r="D55" s="3" t="s">
        <v>511</v>
      </c>
      <c r="E55" s="13">
        <f t="shared" si="1"/>
        <v>72.357723577235774</v>
      </c>
      <c r="F55" s="13">
        <v>89</v>
      </c>
      <c r="G55" s="9">
        <v>5903351028165</v>
      </c>
      <c r="H55" s="7" t="s">
        <v>16</v>
      </c>
      <c r="I55" s="22" t="s">
        <v>28</v>
      </c>
      <c r="J55" s="22" t="s">
        <v>512</v>
      </c>
      <c r="K55" s="25"/>
      <c r="L55" s="38" t="s">
        <v>513</v>
      </c>
    </row>
    <row r="56" spans="1:13" ht="90" customHeight="1" x14ac:dyDescent="0.25">
      <c r="A56" s="6" t="s">
        <v>215</v>
      </c>
      <c r="B56" s="7" t="s">
        <v>216</v>
      </c>
      <c r="C56" s="3" t="s">
        <v>217</v>
      </c>
      <c r="D56" s="3" t="s">
        <v>218</v>
      </c>
      <c r="E56" s="13">
        <f t="shared" ref="E56:E63" si="2">F56/1.23</f>
        <v>277.23577235772359</v>
      </c>
      <c r="F56" s="13">
        <v>341</v>
      </c>
      <c r="G56" s="9">
        <v>5903351027687</v>
      </c>
      <c r="H56" s="7" t="s">
        <v>47</v>
      </c>
      <c r="I56" s="22" t="s">
        <v>28</v>
      </c>
      <c r="J56" s="22" t="s">
        <v>48</v>
      </c>
      <c r="K56" s="25"/>
      <c r="L56" s="38" t="s">
        <v>30</v>
      </c>
    </row>
    <row r="57" spans="1:13" ht="90" customHeight="1" x14ac:dyDescent="0.25">
      <c r="A57" s="6" t="s">
        <v>219</v>
      </c>
      <c r="B57" s="7" t="s">
        <v>220</v>
      </c>
      <c r="C57" s="15" t="s">
        <v>221</v>
      </c>
      <c r="D57" s="3" t="s">
        <v>222</v>
      </c>
      <c r="E57" s="13">
        <f t="shared" si="2"/>
        <v>374.79674796747969</v>
      </c>
      <c r="F57" s="16">
        <v>461</v>
      </c>
      <c r="G57" s="18">
        <v>5903351027694</v>
      </c>
      <c r="H57" s="7" t="s">
        <v>47</v>
      </c>
      <c r="I57" s="22" t="s">
        <v>28</v>
      </c>
      <c r="J57" s="22" t="s">
        <v>48</v>
      </c>
      <c r="K57" s="25"/>
      <c r="L57" s="38" t="s">
        <v>30</v>
      </c>
    </row>
    <row r="58" spans="1:13" ht="90" customHeight="1" x14ac:dyDescent="0.25">
      <c r="A58" s="6" t="s">
        <v>223</v>
      </c>
      <c r="B58" s="7" t="s">
        <v>224</v>
      </c>
      <c r="C58" s="20" t="s">
        <v>225</v>
      </c>
      <c r="D58" s="3" t="s">
        <v>226</v>
      </c>
      <c r="E58" s="13">
        <f t="shared" si="2"/>
        <v>389.4308943089431</v>
      </c>
      <c r="F58" s="16">
        <v>479</v>
      </c>
      <c r="G58" s="18">
        <v>5903351027816</v>
      </c>
      <c r="H58" s="7" t="s">
        <v>47</v>
      </c>
      <c r="I58" s="22" t="s">
        <v>28</v>
      </c>
      <c r="J58" s="22" t="s">
        <v>48</v>
      </c>
      <c r="K58" s="25"/>
      <c r="L58" s="38" t="s">
        <v>30</v>
      </c>
    </row>
    <row r="59" spans="1:13" ht="90" customHeight="1" x14ac:dyDescent="0.25">
      <c r="A59" s="6" t="s">
        <v>227</v>
      </c>
      <c r="B59" s="7" t="s">
        <v>228</v>
      </c>
      <c r="C59" s="20" t="s">
        <v>229</v>
      </c>
      <c r="D59" s="3" t="s">
        <v>230</v>
      </c>
      <c r="E59" s="13">
        <f t="shared" si="2"/>
        <v>243.08943089430895</v>
      </c>
      <c r="F59" s="16">
        <v>299</v>
      </c>
      <c r="G59" s="18">
        <v>5903351027908</v>
      </c>
      <c r="H59" s="7" t="s">
        <v>16</v>
      </c>
      <c r="I59" s="22" t="s">
        <v>28</v>
      </c>
      <c r="J59" s="22" t="s">
        <v>48</v>
      </c>
      <c r="K59" s="25"/>
      <c r="L59" s="38" t="s">
        <v>30</v>
      </c>
    </row>
    <row r="60" spans="1:13" ht="90" customHeight="1" x14ac:dyDescent="0.25">
      <c r="A60" s="6" t="s">
        <v>231</v>
      </c>
      <c r="B60" s="7" t="s">
        <v>232</v>
      </c>
      <c r="C60" s="20" t="s">
        <v>233</v>
      </c>
      <c r="D60" s="3" t="s">
        <v>230</v>
      </c>
      <c r="E60" s="13">
        <f t="shared" si="2"/>
        <v>264.22764227642278</v>
      </c>
      <c r="F60" s="16">
        <v>325</v>
      </c>
      <c r="G60" s="18">
        <v>5903351027915</v>
      </c>
      <c r="H60" s="7" t="s">
        <v>16</v>
      </c>
      <c r="I60" s="22" t="s">
        <v>28</v>
      </c>
      <c r="J60" s="22" t="s">
        <v>48</v>
      </c>
      <c r="K60" s="25"/>
      <c r="L60" s="38" t="s">
        <v>30</v>
      </c>
    </row>
    <row r="61" spans="1:13" ht="90" customHeight="1" x14ac:dyDescent="0.25">
      <c r="A61" s="6" t="s">
        <v>234</v>
      </c>
      <c r="B61" s="7" t="s">
        <v>235</v>
      </c>
      <c r="C61" s="20" t="s">
        <v>236</v>
      </c>
      <c r="D61" s="3" t="s">
        <v>237</v>
      </c>
      <c r="E61" s="13">
        <f t="shared" si="2"/>
        <v>295.9349593495935</v>
      </c>
      <c r="F61" s="16">
        <v>364</v>
      </c>
      <c r="G61" s="18">
        <v>5903351027953</v>
      </c>
      <c r="H61" s="7" t="s">
        <v>16</v>
      </c>
      <c r="I61" s="22" t="s">
        <v>28</v>
      </c>
      <c r="J61" s="22" t="s">
        <v>48</v>
      </c>
      <c r="K61" s="25"/>
      <c r="L61" s="38" t="s">
        <v>57</v>
      </c>
    </row>
    <row r="62" spans="1:13" ht="90" customHeight="1" x14ac:dyDescent="0.25">
      <c r="A62" s="6" t="s">
        <v>238</v>
      </c>
      <c r="B62" s="7" t="s">
        <v>239</v>
      </c>
      <c r="C62" s="20" t="s">
        <v>240</v>
      </c>
      <c r="D62" s="3" t="s">
        <v>241</v>
      </c>
      <c r="E62" s="13">
        <f t="shared" si="2"/>
        <v>744.71544715447158</v>
      </c>
      <c r="F62" s="16">
        <v>916</v>
      </c>
      <c r="G62" s="19">
        <v>5903351027304</v>
      </c>
      <c r="H62" s="7" t="s">
        <v>16</v>
      </c>
      <c r="I62" s="22" t="s">
        <v>28</v>
      </c>
      <c r="J62" s="22" t="s">
        <v>18</v>
      </c>
      <c r="K62" s="25"/>
      <c r="L62" s="38" t="s">
        <v>57</v>
      </c>
    </row>
    <row r="63" spans="1:13" ht="90" customHeight="1" x14ac:dyDescent="0.25">
      <c r="A63" s="6" t="s">
        <v>242</v>
      </c>
      <c r="B63" s="7" t="s">
        <v>243</v>
      </c>
      <c r="C63" s="20" t="s">
        <v>244</v>
      </c>
      <c r="D63" s="3" t="s">
        <v>245</v>
      </c>
      <c r="E63" s="13">
        <f t="shared" si="2"/>
        <v>939.83739837398377</v>
      </c>
      <c r="F63" s="16">
        <v>1156</v>
      </c>
      <c r="G63" s="18">
        <v>5903351027311</v>
      </c>
      <c r="H63" s="7" t="s">
        <v>16</v>
      </c>
      <c r="I63" s="22" t="s">
        <v>28</v>
      </c>
      <c r="J63" s="22" t="s">
        <v>18</v>
      </c>
      <c r="K63" s="25"/>
      <c r="L63" s="38" t="s">
        <v>57</v>
      </c>
    </row>
    <row r="64" spans="1:13" ht="90" customHeight="1" x14ac:dyDescent="0.25">
      <c r="A64" s="6" t="s">
        <v>246</v>
      </c>
      <c r="B64" s="7" t="s">
        <v>247</v>
      </c>
      <c r="C64" s="20" t="s">
        <v>248</v>
      </c>
      <c r="D64" s="3" t="s">
        <v>249</v>
      </c>
      <c r="E64" s="13">
        <f t="shared" ref="E64:E85" si="3">F64/1.23</f>
        <v>3086.1788617886177</v>
      </c>
      <c r="F64" s="16">
        <v>3796</v>
      </c>
      <c r="G64" s="18">
        <v>5903351027878</v>
      </c>
      <c r="H64" s="7" t="s">
        <v>16</v>
      </c>
      <c r="I64" s="22" t="s">
        <v>28</v>
      </c>
      <c r="J64" s="22" t="s">
        <v>18</v>
      </c>
      <c r="K64" s="25"/>
      <c r="L64" s="39" t="s">
        <v>250</v>
      </c>
      <c r="M64" s="12" t="s">
        <v>30</v>
      </c>
    </row>
    <row r="65" spans="1:13" ht="90" customHeight="1" x14ac:dyDescent="0.25">
      <c r="A65" s="6" t="s">
        <v>251</v>
      </c>
      <c r="B65" s="7" t="s">
        <v>252</v>
      </c>
      <c r="C65" s="20" t="s">
        <v>253</v>
      </c>
      <c r="D65" s="3" t="s">
        <v>254</v>
      </c>
      <c r="E65" s="13">
        <f t="shared" si="3"/>
        <v>6975.6097560975613</v>
      </c>
      <c r="F65" s="16">
        <v>8580</v>
      </c>
      <c r="G65" s="18">
        <v>5903351027885</v>
      </c>
      <c r="H65" s="7" t="s">
        <v>16</v>
      </c>
      <c r="I65" s="22" t="s">
        <v>28</v>
      </c>
      <c r="J65" s="22" t="s">
        <v>18</v>
      </c>
      <c r="K65" s="25"/>
      <c r="L65" s="39" t="s">
        <v>250</v>
      </c>
      <c r="M65" s="12" t="s">
        <v>30</v>
      </c>
    </row>
    <row r="66" spans="1:13" ht="90" customHeight="1" x14ac:dyDescent="0.25">
      <c r="A66" s="6" t="s">
        <v>255</v>
      </c>
      <c r="B66" s="7" t="s">
        <v>256</v>
      </c>
      <c r="C66" s="20" t="s">
        <v>257</v>
      </c>
      <c r="D66" s="3" t="s">
        <v>258</v>
      </c>
      <c r="E66" s="13">
        <f t="shared" si="3"/>
        <v>200.8130081300813</v>
      </c>
      <c r="F66" s="16">
        <v>247</v>
      </c>
      <c r="G66" s="18">
        <v>5903351025553</v>
      </c>
      <c r="H66" s="7" t="s">
        <v>16</v>
      </c>
      <c r="I66" s="22" t="s">
        <v>28</v>
      </c>
      <c r="J66" s="22" t="s">
        <v>48</v>
      </c>
      <c r="K66" s="25"/>
      <c r="L66" s="2" t="s">
        <v>57</v>
      </c>
    </row>
    <row r="67" spans="1:13" ht="90" customHeight="1" x14ac:dyDescent="0.25">
      <c r="A67" s="6" t="s">
        <v>259</v>
      </c>
      <c r="B67" s="7" t="s">
        <v>260</v>
      </c>
      <c r="C67" s="20" t="s">
        <v>261</v>
      </c>
      <c r="D67" s="3" t="s">
        <v>262</v>
      </c>
      <c r="E67" s="13">
        <f t="shared" si="3"/>
        <v>200.8130081300813</v>
      </c>
      <c r="F67" s="16">
        <v>247</v>
      </c>
      <c r="G67" s="18">
        <v>5903351025560</v>
      </c>
      <c r="H67" s="7" t="s">
        <v>16</v>
      </c>
      <c r="I67" s="22" t="s">
        <v>28</v>
      </c>
      <c r="J67" s="22" t="s">
        <v>48</v>
      </c>
      <c r="K67" s="25"/>
      <c r="L67" s="2" t="s">
        <v>57</v>
      </c>
    </row>
    <row r="68" spans="1:13" ht="90" customHeight="1" x14ac:dyDescent="0.25">
      <c r="A68" s="6" t="s">
        <v>263</v>
      </c>
      <c r="B68" s="7" t="s">
        <v>264</v>
      </c>
      <c r="C68" s="20" t="s">
        <v>506</v>
      </c>
      <c r="D68" s="3" t="s">
        <v>265</v>
      </c>
      <c r="E68" s="13">
        <f t="shared" si="3"/>
        <v>200.8130081300813</v>
      </c>
      <c r="F68" s="16">
        <v>247</v>
      </c>
      <c r="G68" s="18">
        <v>5903351025560</v>
      </c>
      <c r="H68" s="7" t="s">
        <v>16</v>
      </c>
      <c r="I68" s="22" t="s">
        <v>28</v>
      </c>
      <c r="J68" s="22" t="s">
        <v>48</v>
      </c>
      <c r="K68" s="25"/>
      <c r="L68" s="2" t="s">
        <v>57</v>
      </c>
    </row>
    <row r="69" spans="1:13" ht="90" customHeight="1" x14ac:dyDescent="0.25">
      <c r="A69" s="6" t="s">
        <v>266</v>
      </c>
      <c r="B69" s="7" t="s">
        <v>267</v>
      </c>
      <c r="C69" s="20" t="s">
        <v>503</v>
      </c>
      <c r="D69" s="3" t="s">
        <v>268</v>
      </c>
      <c r="E69" s="13">
        <f t="shared" si="3"/>
        <v>602.43902439024396</v>
      </c>
      <c r="F69" s="16">
        <v>741</v>
      </c>
      <c r="G69" s="18">
        <v>5903351027175</v>
      </c>
      <c r="H69" s="7" t="s">
        <v>16</v>
      </c>
      <c r="I69" s="22" t="s">
        <v>28</v>
      </c>
      <c r="J69" s="22" t="s">
        <v>18</v>
      </c>
      <c r="K69" s="25"/>
      <c r="L69" s="2" t="s">
        <v>57</v>
      </c>
    </row>
    <row r="70" spans="1:13" ht="90" customHeight="1" x14ac:dyDescent="0.25">
      <c r="A70" s="6" t="s">
        <v>269</v>
      </c>
      <c r="B70" s="7" t="s">
        <v>270</v>
      </c>
      <c r="C70" s="40" t="s">
        <v>504</v>
      </c>
      <c r="D70" s="3" t="s">
        <v>271</v>
      </c>
      <c r="E70" s="13">
        <f t="shared" si="3"/>
        <v>602.43902439024396</v>
      </c>
      <c r="F70" s="16">
        <v>741</v>
      </c>
      <c r="G70" s="18">
        <v>5903351027182</v>
      </c>
      <c r="H70" s="7" t="s">
        <v>16</v>
      </c>
      <c r="I70" s="22" t="s">
        <v>28</v>
      </c>
      <c r="J70" s="22" t="s">
        <v>18</v>
      </c>
      <c r="K70" s="25"/>
      <c r="L70" s="2" t="s">
        <v>57</v>
      </c>
    </row>
    <row r="71" spans="1:13" ht="90" customHeight="1" x14ac:dyDescent="0.25">
      <c r="A71" s="6" t="s">
        <v>272</v>
      </c>
      <c r="B71" s="7" t="s">
        <v>273</v>
      </c>
      <c r="C71" s="20" t="s">
        <v>505</v>
      </c>
      <c r="D71" s="3" t="s">
        <v>268</v>
      </c>
      <c r="E71" s="13">
        <f t="shared" si="3"/>
        <v>602.43902439024396</v>
      </c>
      <c r="F71" s="16">
        <v>741</v>
      </c>
      <c r="G71" s="18">
        <v>5903351027199</v>
      </c>
      <c r="H71" s="7" t="s">
        <v>16</v>
      </c>
      <c r="I71" s="22" t="s">
        <v>28</v>
      </c>
      <c r="J71" s="22" t="s">
        <v>18</v>
      </c>
      <c r="K71" s="25"/>
      <c r="L71" s="2" t="s">
        <v>57</v>
      </c>
    </row>
    <row r="72" spans="1:13" ht="90" customHeight="1" x14ac:dyDescent="0.25">
      <c r="A72" s="6" t="s">
        <v>274</v>
      </c>
      <c r="B72" s="7" t="s">
        <v>275</v>
      </c>
      <c r="C72" s="20" t="s">
        <v>276</v>
      </c>
      <c r="D72" s="3" t="s">
        <v>277</v>
      </c>
      <c r="E72" s="13">
        <f t="shared" si="3"/>
        <v>949.59349593495938</v>
      </c>
      <c r="F72" s="16">
        <v>1168</v>
      </c>
      <c r="G72" s="18">
        <v>5903351027656</v>
      </c>
      <c r="H72" s="7" t="s">
        <v>16</v>
      </c>
      <c r="I72" s="22" t="s">
        <v>28</v>
      </c>
      <c r="J72" s="22" t="s">
        <v>18</v>
      </c>
      <c r="K72" s="25"/>
      <c r="L72" s="2" t="s">
        <v>57</v>
      </c>
    </row>
    <row r="73" spans="1:13" ht="90" customHeight="1" x14ac:dyDescent="0.25">
      <c r="A73" s="6" t="s">
        <v>278</v>
      </c>
      <c r="B73" s="7" t="s">
        <v>279</v>
      </c>
      <c r="C73" s="20" t="s">
        <v>280</v>
      </c>
      <c r="D73" s="3" t="s">
        <v>281</v>
      </c>
      <c r="E73" s="13">
        <f t="shared" si="3"/>
        <v>175.60975609756099</v>
      </c>
      <c r="F73" s="16">
        <v>216</v>
      </c>
      <c r="G73" s="18">
        <v>5903351027045</v>
      </c>
      <c r="H73" s="7" t="s">
        <v>16</v>
      </c>
      <c r="I73" s="22" t="s">
        <v>28</v>
      </c>
      <c r="J73" s="22" t="s">
        <v>18</v>
      </c>
      <c r="K73" s="28"/>
      <c r="L73" s="38" t="s">
        <v>149</v>
      </c>
    </row>
    <row r="74" spans="1:13" ht="90" customHeight="1" x14ac:dyDescent="0.25">
      <c r="A74" s="6" t="s">
        <v>282</v>
      </c>
      <c r="B74" s="7" t="s">
        <v>283</v>
      </c>
      <c r="C74" s="20" t="s">
        <v>284</v>
      </c>
      <c r="D74" s="3" t="s">
        <v>285</v>
      </c>
      <c r="E74" s="13">
        <f t="shared" si="3"/>
        <v>175.60975609756099</v>
      </c>
      <c r="F74" s="16">
        <v>216</v>
      </c>
      <c r="G74" s="18">
        <v>5903351027052</v>
      </c>
      <c r="H74" s="7" t="s">
        <v>16</v>
      </c>
      <c r="I74" s="22" t="s">
        <v>28</v>
      </c>
      <c r="J74" s="22" t="s">
        <v>18</v>
      </c>
      <c r="K74" s="25"/>
      <c r="L74" s="38" t="s">
        <v>149</v>
      </c>
    </row>
    <row r="75" spans="1:13" ht="90" customHeight="1" x14ac:dyDescent="0.25">
      <c r="A75" s="6" t="s">
        <v>286</v>
      </c>
      <c r="B75" s="7" t="s">
        <v>287</v>
      </c>
      <c r="C75" s="20" t="s">
        <v>288</v>
      </c>
      <c r="D75" s="3" t="s">
        <v>289</v>
      </c>
      <c r="E75" s="13">
        <f t="shared" si="3"/>
        <v>175.60975609756099</v>
      </c>
      <c r="F75" s="16">
        <v>216</v>
      </c>
      <c r="G75" s="18">
        <v>5903351027069</v>
      </c>
      <c r="H75" s="7" t="s">
        <v>16</v>
      </c>
      <c r="I75" s="22" t="s">
        <v>28</v>
      </c>
      <c r="J75" s="22" t="s">
        <v>18</v>
      </c>
      <c r="K75" s="25"/>
      <c r="L75" s="38" t="s">
        <v>149</v>
      </c>
    </row>
    <row r="76" spans="1:13" ht="90" customHeight="1" x14ac:dyDescent="0.25">
      <c r="A76" s="6" t="s">
        <v>290</v>
      </c>
      <c r="B76" s="7" t="s">
        <v>291</v>
      </c>
      <c r="C76" s="20" t="s">
        <v>292</v>
      </c>
      <c r="D76" s="3" t="s">
        <v>293</v>
      </c>
      <c r="E76" s="13">
        <f t="shared" si="3"/>
        <v>175.60975609756099</v>
      </c>
      <c r="F76" s="16">
        <v>216</v>
      </c>
      <c r="G76" s="18">
        <v>5903351027076</v>
      </c>
      <c r="H76" s="7" t="s">
        <v>16</v>
      </c>
      <c r="I76" s="22" t="s">
        <v>28</v>
      </c>
      <c r="J76" s="22" t="s">
        <v>18</v>
      </c>
      <c r="K76" s="25"/>
      <c r="L76" s="38" t="s">
        <v>149</v>
      </c>
    </row>
    <row r="77" spans="1:13" ht="90" customHeight="1" x14ac:dyDescent="0.25">
      <c r="A77" s="6" t="s">
        <v>294</v>
      </c>
      <c r="B77" s="7" t="s">
        <v>295</v>
      </c>
      <c r="C77" s="20" t="s">
        <v>296</v>
      </c>
      <c r="D77" s="3" t="s">
        <v>297</v>
      </c>
      <c r="E77" s="13">
        <f t="shared" si="3"/>
        <v>1537.3983739837399</v>
      </c>
      <c r="F77" s="16">
        <v>1891</v>
      </c>
      <c r="G77" s="18">
        <v>5903351027083</v>
      </c>
      <c r="H77" s="7" t="s">
        <v>16</v>
      </c>
      <c r="I77" s="22" t="s">
        <v>28</v>
      </c>
      <c r="J77" s="22" t="s">
        <v>18</v>
      </c>
      <c r="K77" s="25"/>
      <c r="L77" s="38" t="s">
        <v>149</v>
      </c>
    </row>
    <row r="78" spans="1:13" ht="90" customHeight="1" x14ac:dyDescent="0.25">
      <c r="A78" s="6" t="s">
        <v>298</v>
      </c>
      <c r="B78" s="7" t="s">
        <v>299</v>
      </c>
      <c r="C78" s="20" t="s">
        <v>300</v>
      </c>
      <c r="D78" s="3" t="s">
        <v>301</v>
      </c>
      <c r="E78" s="13">
        <f t="shared" si="3"/>
        <v>173.17073170731709</v>
      </c>
      <c r="F78" s="16">
        <v>213</v>
      </c>
      <c r="G78" s="18">
        <v>5903351027090</v>
      </c>
      <c r="H78" s="7" t="s">
        <v>16</v>
      </c>
      <c r="I78" s="22" t="s">
        <v>28</v>
      </c>
      <c r="J78" s="22" t="s">
        <v>48</v>
      </c>
      <c r="K78" s="25"/>
      <c r="L78" s="38" t="s">
        <v>149</v>
      </c>
    </row>
    <row r="79" spans="1:13" ht="90" customHeight="1" x14ac:dyDescent="0.25">
      <c r="A79" s="6" t="s">
        <v>302</v>
      </c>
      <c r="B79" s="7" t="s">
        <v>303</v>
      </c>
      <c r="C79" s="20" t="s">
        <v>304</v>
      </c>
      <c r="D79" s="3" t="s">
        <v>305</v>
      </c>
      <c r="E79" s="13">
        <f t="shared" si="3"/>
        <v>209.7560975609756</v>
      </c>
      <c r="F79" s="16">
        <v>258</v>
      </c>
      <c r="G79" s="18">
        <v>5903351027106</v>
      </c>
      <c r="H79" s="7" t="s">
        <v>16</v>
      </c>
      <c r="I79" s="22" t="s">
        <v>28</v>
      </c>
      <c r="J79" s="22" t="s">
        <v>48</v>
      </c>
      <c r="K79" s="25"/>
      <c r="L79" s="38" t="s">
        <v>149</v>
      </c>
    </row>
    <row r="80" spans="1:13" ht="90" customHeight="1" x14ac:dyDescent="0.25">
      <c r="A80" s="6" t="s">
        <v>306</v>
      </c>
      <c r="B80" s="7" t="s">
        <v>307</v>
      </c>
      <c r="C80" s="20" t="s">
        <v>308</v>
      </c>
      <c r="D80" s="3" t="s">
        <v>309</v>
      </c>
      <c r="E80" s="13">
        <f t="shared" si="3"/>
        <v>209.7560975609756</v>
      </c>
      <c r="F80" s="16">
        <v>258</v>
      </c>
      <c r="G80" s="18">
        <v>5903351027113</v>
      </c>
      <c r="H80" s="7" t="s">
        <v>16</v>
      </c>
      <c r="I80" s="22" t="s">
        <v>28</v>
      </c>
      <c r="J80" s="22" t="s">
        <v>48</v>
      </c>
      <c r="K80" s="25"/>
      <c r="L80" s="38" t="s">
        <v>149</v>
      </c>
    </row>
    <row r="81" spans="1:12" ht="90" customHeight="1" x14ac:dyDescent="0.25">
      <c r="A81" s="6" t="s">
        <v>310</v>
      </c>
      <c r="B81" s="7" t="s">
        <v>311</v>
      </c>
      <c r="C81" s="20" t="s">
        <v>312</v>
      </c>
      <c r="D81" s="3" t="s">
        <v>313</v>
      </c>
      <c r="E81" s="13">
        <f t="shared" si="3"/>
        <v>209.7560975609756</v>
      </c>
      <c r="F81" s="16">
        <v>258</v>
      </c>
      <c r="G81" s="18">
        <v>5903351027120</v>
      </c>
      <c r="H81" s="7" t="s">
        <v>16</v>
      </c>
      <c r="I81" s="22" t="s">
        <v>28</v>
      </c>
      <c r="J81" s="22" t="s">
        <v>48</v>
      </c>
      <c r="K81" s="25"/>
      <c r="L81" s="38" t="s">
        <v>149</v>
      </c>
    </row>
    <row r="82" spans="1:12" ht="90" customHeight="1" x14ac:dyDescent="0.25">
      <c r="A82" s="6" t="s">
        <v>314</v>
      </c>
      <c r="B82" s="7" t="s">
        <v>315</v>
      </c>
      <c r="C82" s="20" t="s">
        <v>316</v>
      </c>
      <c r="D82" s="3" t="s">
        <v>317</v>
      </c>
      <c r="E82" s="13">
        <f t="shared" si="3"/>
        <v>467.47967479674799</v>
      </c>
      <c r="F82" s="16">
        <v>575</v>
      </c>
      <c r="G82" s="18">
        <v>5903351027663</v>
      </c>
      <c r="H82" s="7" t="s">
        <v>16</v>
      </c>
      <c r="I82" s="22" t="s">
        <v>28</v>
      </c>
      <c r="J82" s="22" t="s">
        <v>48</v>
      </c>
      <c r="K82" s="25"/>
      <c r="L82" s="38" t="s">
        <v>57</v>
      </c>
    </row>
    <row r="83" spans="1:12" ht="90" customHeight="1" x14ac:dyDescent="0.25">
      <c r="A83" s="6" t="s">
        <v>318</v>
      </c>
      <c r="B83" s="7" t="s">
        <v>319</v>
      </c>
      <c r="C83" s="20" t="s">
        <v>320</v>
      </c>
      <c r="D83" s="3" t="s">
        <v>321</v>
      </c>
      <c r="E83" s="13">
        <f t="shared" si="3"/>
        <v>467.47967479674799</v>
      </c>
      <c r="F83" s="16">
        <v>575</v>
      </c>
      <c r="G83" s="18">
        <v>5903351027670</v>
      </c>
      <c r="H83" s="7" t="s">
        <v>16</v>
      </c>
      <c r="I83" s="22" t="s">
        <v>28</v>
      </c>
      <c r="J83" s="22" t="s">
        <v>48</v>
      </c>
      <c r="K83" s="25"/>
      <c r="L83" s="38" t="s">
        <v>57</v>
      </c>
    </row>
    <row r="84" spans="1:12" ht="90" customHeight="1" x14ac:dyDescent="0.25">
      <c r="A84" s="6" t="s">
        <v>322</v>
      </c>
      <c r="B84" s="7" t="s">
        <v>103</v>
      </c>
      <c r="C84" s="20" t="s">
        <v>104</v>
      </c>
      <c r="D84" s="3" t="s">
        <v>323</v>
      </c>
      <c r="E84" s="13">
        <f t="shared" si="3"/>
        <v>317.07317073170731</v>
      </c>
      <c r="F84" s="16">
        <v>390</v>
      </c>
      <c r="G84" s="18">
        <v>5903351027434</v>
      </c>
      <c r="H84" s="7" t="s">
        <v>16</v>
      </c>
      <c r="I84" s="22" t="s">
        <v>28</v>
      </c>
      <c r="J84" s="22" t="s">
        <v>101</v>
      </c>
      <c r="K84" s="25"/>
      <c r="L84" s="38" t="s">
        <v>149</v>
      </c>
    </row>
    <row r="85" spans="1:12" ht="90" customHeight="1" x14ac:dyDescent="0.25">
      <c r="A85" s="6" t="s">
        <v>324</v>
      </c>
      <c r="B85" s="7" t="s">
        <v>325</v>
      </c>
      <c r="C85" s="20" t="s">
        <v>326</v>
      </c>
      <c r="D85" s="3" t="s">
        <v>327</v>
      </c>
      <c r="E85" s="13">
        <f t="shared" si="3"/>
        <v>317.07317073170731</v>
      </c>
      <c r="F85" s="16">
        <v>390</v>
      </c>
      <c r="G85" s="18">
        <v>5903351027588</v>
      </c>
      <c r="H85" s="7" t="s">
        <v>16</v>
      </c>
      <c r="I85" s="22" t="s">
        <v>28</v>
      </c>
      <c r="J85" s="22" t="s">
        <v>101</v>
      </c>
      <c r="K85" s="25"/>
      <c r="L85" s="38" t="s">
        <v>149</v>
      </c>
    </row>
    <row r="86" spans="1:12" ht="90" customHeight="1" x14ac:dyDescent="0.25">
      <c r="A86" s="6" t="s">
        <v>328</v>
      </c>
      <c r="B86" s="7" t="s">
        <v>329</v>
      </c>
      <c r="C86" s="15" t="s">
        <v>330</v>
      </c>
      <c r="D86" s="3" t="s">
        <v>331</v>
      </c>
      <c r="E86" s="13">
        <f t="shared" ref="E86:E117" si="4">F86/1.23</f>
        <v>378.86178861788619</v>
      </c>
      <c r="F86" s="16">
        <v>466</v>
      </c>
      <c r="G86" s="18">
        <v>5903351027700</v>
      </c>
      <c r="H86" s="7" t="s">
        <v>47</v>
      </c>
      <c r="I86" s="22" t="s">
        <v>28</v>
      </c>
      <c r="J86" s="22" t="s">
        <v>48</v>
      </c>
      <c r="K86" s="25"/>
      <c r="L86" s="38" t="s">
        <v>30</v>
      </c>
    </row>
    <row r="87" spans="1:12" ht="90" customHeight="1" x14ac:dyDescent="0.25">
      <c r="A87" s="6" t="s">
        <v>332</v>
      </c>
      <c r="B87" s="7" t="s">
        <v>333</v>
      </c>
      <c r="C87" s="20" t="s">
        <v>334</v>
      </c>
      <c r="D87" s="3" t="s">
        <v>335</v>
      </c>
      <c r="E87" s="13">
        <f t="shared" si="4"/>
        <v>2021.1382113821139</v>
      </c>
      <c r="F87" s="16">
        <v>2486</v>
      </c>
      <c r="G87" s="18">
        <v>5903351027205</v>
      </c>
      <c r="H87" s="7" t="s">
        <v>16</v>
      </c>
      <c r="I87" s="22" t="s">
        <v>28</v>
      </c>
      <c r="J87" s="22" t="s">
        <v>18</v>
      </c>
      <c r="K87" s="25"/>
      <c r="L87" s="38" t="s">
        <v>57</v>
      </c>
    </row>
    <row r="88" spans="1:12" ht="90" customHeight="1" x14ac:dyDescent="0.25">
      <c r="A88" s="6" t="s">
        <v>336</v>
      </c>
      <c r="B88" s="7" t="s">
        <v>337</v>
      </c>
      <c r="C88" s="27" t="s">
        <v>338</v>
      </c>
      <c r="D88" s="3" t="s">
        <v>508</v>
      </c>
      <c r="E88" s="13">
        <f t="shared" si="4"/>
        <v>167.47967479674796</v>
      </c>
      <c r="F88" s="16">
        <v>206</v>
      </c>
      <c r="G88" s="18">
        <v>5903351027922</v>
      </c>
      <c r="H88" s="7" t="s">
        <v>16</v>
      </c>
      <c r="I88" s="22" t="s">
        <v>17</v>
      </c>
      <c r="J88" s="22" t="s">
        <v>48</v>
      </c>
      <c r="K88" s="28"/>
      <c r="L88" s="38" t="s">
        <v>57</v>
      </c>
    </row>
    <row r="89" spans="1:12" ht="90" customHeight="1" x14ac:dyDescent="0.25">
      <c r="A89" s="6" t="s">
        <v>339</v>
      </c>
      <c r="B89" s="7" t="s">
        <v>340</v>
      </c>
      <c r="C89" s="27" t="s">
        <v>341</v>
      </c>
      <c r="D89" s="3" t="s">
        <v>342</v>
      </c>
      <c r="E89" s="13">
        <f t="shared" si="4"/>
        <v>348.78048780487808</v>
      </c>
      <c r="F89" s="16">
        <v>429</v>
      </c>
      <c r="G89" s="18">
        <v>5903351027502</v>
      </c>
      <c r="H89" s="7" t="s">
        <v>16</v>
      </c>
      <c r="I89" s="22" t="s">
        <v>343</v>
      </c>
      <c r="J89" s="22" t="s">
        <v>18</v>
      </c>
      <c r="K89" s="28"/>
      <c r="L89" s="38" t="s">
        <v>149</v>
      </c>
    </row>
    <row r="90" spans="1:12" ht="90" customHeight="1" x14ac:dyDescent="0.25">
      <c r="A90" s="6" t="s">
        <v>344</v>
      </c>
      <c r="B90" s="7" t="s">
        <v>345</v>
      </c>
      <c r="C90" s="27" t="s">
        <v>346</v>
      </c>
      <c r="D90" s="3" t="s">
        <v>347</v>
      </c>
      <c r="E90" s="13">
        <f t="shared" ref="E90:E96" si="5">F90/1.23</f>
        <v>348.78048780487808</v>
      </c>
      <c r="F90" s="16">
        <v>429</v>
      </c>
      <c r="G90" s="18">
        <v>5903351027519</v>
      </c>
      <c r="H90" s="7" t="s">
        <v>16</v>
      </c>
      <c r="I90" s="22" t="s">
        <v>343</v>
      </c>
      <c r="J90" s="22" t="s">
        <v>18</v>
      </c>
      <c r="K90" s="28"/>
      <c r="L90" s="38" t="s">
        <v>149</v>
      </c>
    </row>
    <row r="91" spans="1:12" ht="90" customHeight="1" x14ac:dyDescent="0.25">
      <c r="A91" s="6" t="s">
        <v>348</v>
      </c>
      <c r="B91" s="7" t="s">
        <v>349</v>
      </c>
      <c r="C91" s="27" t="s">
        <v>350</v>
      </c>
      <c r="D91" s="3" t="s">
        <v>351</v>
      </c>
      <c r="E91" s="13">
        <f t="shared" si="5"/>
        <v>348.78048780487808</v>
      </c>
      <c r="F91" s="16">
        <v>429</v>
      </c>
      <c r="G91" s="18">
        <v>5903351027526</v>
      </c>
      <c r="H91" s="7" t="s">
        <v>16</v>
      </c>
      <c r="I91" s="22" t="s">
        <v>343</v>
      </c>
      <c r="J91" s="22" t="s">
        <v>18</v>
      </c>
      <c r="K91" s="28"/>
      <c r="L91" s="38" t="s">
        <v>149</v>
      </c>
    </row>
    <row r="92" spans="1:12" ht="90" customHeight="1" x14ac:dyDescent="0.25">
      <c r="A92" s="6" t="s">
        <v>352</v>
      </c>
      <c r="B92" s="7" t="s">
        <v>353</v>
      </c>
      <c r="C92" s="27" t="s">
        <v>354</v>
      </c>
      <c r="D92" s="3" t="s">
        <v>355</v>
      </c>
      <c r="E92" s="13">
        <f t="shared" si="5"/>
        <v>348.78048780487808</v>
      </c>
      <c r="F92" s="16">
        <v>429</v>
      </c>
      <c r="G92" s="18">
        <v>5903351027533</v>
      </c>
      <c r="H92" s="7" t="s">
        <v>16</v>
      </c>
      <c r="I92" s="22" t="s">
        <v>343</v>
      </c>
      <c r="J92" s="22" t="s">
        <v>18</v>
      </c>
      <c r="K92" s="28"/>
      <c r="L92" s="38" t="s">
        <v>149</v>
      </c>
    </row>
    <row r="93" spans="1:12" ht="90" customHeight="1" x14ac:dyDescent="0.25">
      <c r="A93" s="6" t="s">
        <v>356</v>
      </c>
      <c r="B93" s="7" t="s">
        <v>357</v>
      </c>
      <c r="C93" s="27" t="s">
        <v>358</v>
      </c>
      <c r="D93" s="3" t="s">
        <v>359</v>
      </c>
      <c r="E93" s="13">
        <f t="shared" si="5"/>
        <v>311.3821138211382</v>
      </c>
      <c r="F93" s="16">
        <v>383</v>
      </c>
      <c r="G93" s="18">
        <v>5903351027540</v>
      </c>
      <c r="H93" s="7" t="s">
        <v>16</v>
      </c>
      <c r="I93" s="22" t="s">
        <v>17</v>
      </c>
      <c r="J93" s="22" t="s">
        <v>48</v>
      </c>
      <c r="K93" s="28"/>
      <c r="L93" s="38" t="s">
        <v>149</v>
      </c>
    </row>
    <row r="94" spans="1:12" ht="90" customHeight="1" x14ac:dyDescent="0.25">
      <c r="A94" s="6" t="s">
        <v>360</v>
      </c>
      <c r="B94" s="7" t="s">
        <v>361</v>
      </c>
      <c r="C94" s="27" t="s">
        <v>362</v>
      </c>
      <c r="D94" s="3" t="s">
        <v>363</v>
      </c>
      <c r="E94" s="13">
        <f t="shared" si="5"/>
        <v>311.3821138211382</v>
      </c>
      <c r="F94" s="16">
        <v>383</v>
      </c>
      <c r="G94" s="18">
        <v>5903351027557</v>
      </c>
      <c r="H94" s="7" t="s">
        <v>16</v>
      </c>
      <c r="I94" s="22" t="s">
        <v>17</v>
      </c>
      <c r="J94" s="22" t="s">
        <v>48</v>
      </c>
      <c r="K94"/>
      <c r="L94" s="38" t="s">
        <v>149</v>
      </c>
    </row>
    <row r="95" spans="1:12" ht="90" customHeight="1" x14ac:dyDescent="0.25">
      <c r="A95" s="6" t="s">
        <v>364</v>
      </c>
      <c r="B95" s="7" t="s">
        <v>365</v>
      </c>
      <c r="C95" s="27" t="s">
        <v>366</v>
      </c>
      <c r="D95" s="3" t="s">
        <v>367</v>
      </c>
      <c r="E95" s="13">
        <f t="shared" si="5"/>
        <v>311.3821138211382</v>
      </c>
      <c r="F95" s="16">
        <v>383</v>
      </c>
      <c r="G95" s="18">
        <v>5903351027564</v>
      </c>
      <c r="H95" s="7" t="s">
        <v>16</v>
      </c>
      <c r="I95" s="22" t="s">
        <v>17</v>
      </c>
      <c r="J95" s="22" t="s">
        <v>48</v>
      </c>
      <c r="K95" s="28"/>
      <c r="L95" s="38" t="s">
        <v>149</v>
      </c>
    </row>
    <row r="96" spans="1:12" ht="90" customHeight="1" x14ac:dyDescent="0.25">
      <c r="A96" s="6" t="s">
        <v>368</v>
      </c>
      <c r="B96" s="7" t="s">
        <v>369</v>
      </c>
      <c r="C96" s="27" t="s">
        <v>370</v>
      </c>
      <c r="D96" s="3" t="s">
        <v>371</v>
      </c>
      <c r="E96" s="13">
        <f t="shared" si="5"/>
        <v>311.3821138211382</v>
      </c>
      <c r="F96" s="16">
        <v>383</v>
      </c>
      <c r="G96" s="18">
        <v>5903351027571</v>
      </c>
      <c r="H96" s="7" t="s">
        <v>16</v>
      </c>
      <c r="I96" s="22" t="s">
        <v>17</v>
      </c>
      <c r="J96" s="22" t="s">
        <v>48</v>
      </c>
      <c r="K96" s="28"/>
      <c r="L96" s="38" t="s">
        <v>149</v>
      </c>
    </row>
    <row r="97" spans="1:12" ht="90" customHeight="1" x14ac:dyDescent="0.25">
      <c r="A97" s="6" t="s">
        <v>372</v>
      </c>
      <c r="B97" s="7" t="s">
        <v>373</v>
      </c>
      <c r="C97" s="20" t="s">
        <v>374</v>
      </c>
      <c r="D97" s="3" t="s">
        <v>375</v>
      </c>
      <c r="E97" s="13">
        <f t="shared" si="4"/>
        <v>211.3821138211382</v>
      </c>
      <c r="F97" s="16">
        <v>260</v>
      </c>
      <c r="G97" s="18">
        <v>5903351027281</v>
      </c>
      <c r="H97" s="7" t="s">
        <v>16</v>
      </c>
      <c r="I97" s="22" t="s">
        <v>17</v>
      </c>
      <c r="J97" s="22" t="s">
        <v>18</v>
      </c>
      <c r="K97" s="25"/>
      <c r="L97" s="38" t="s">
        <v>57</v>
      </c>
    </row>
    <row r="98" spans="1:12" ht="90" customHeight="1" x14ac:dyDescent="0.25">
      <c r="A98" s="6" t="s">
        <v>376</v>
      </c>
      <c r="B98" s="7" t="s">
        <v>377</v>
      </c>
      <c r="C98" s="20" t="s">
        <v>378</v>
      </c>
      <c r="D98" s="3" t="s">
        <v>379</v>
      </c>
      <c r="E98" s="13">
        <f t="shared" si="4"/>
        <v>211.3821138211382</v>
      </c>
      <c r="F98" s="16">
        <v>260</v>
      </c>
      <c r="G98" s="18">
        <v>5903351027298</v>
      </c>
      <c r="H98" s="7" t="s">
        <v>16</v>
      </c>
      <c r="I98" s="22" t="s">
        <v>380</v>
      </c>
      <c r="J98" s="22" t="s">
        <v>48</v>
      </c>
      <c r="K98" s="25"/>
      <c r="L98" s="38" t="s">
        <v>57</v>
      </c>
    </row>
    <row r="99" spans="1:12" ht="90" customHeight="1" x14ac:dyDescent="0.25">
      <c r="A99" s="6" t="s">
        <v>381</v>
      </c>
      <c r="B99" s="7" t="s">
        <v>382</v>
      </c>
      <c r="C99" s="20" t="s">
        <v>383</v>
      </c>
      <c r="D99" s="3" t="s">
        <v>384</v>
      </c>
      <c r="E99" s="13">
        <v>137.4</v>
      </c>
      <c r="F99" s="16">
        <v>169</v>
      </c>
      <c r="G99" s="18">
        <v>5903351025430</v>
      </c>
      <c r="H99" s="7" t="s">
        <v>385</v>
      </c>
      <c r="I99" s="22" t="s">
        <v>28</v>
      </c>
      <c r="J99" s="22" t="s">
        <v>101</v>
      </c>
      <c r="K99" s="25"/>
      <c r="L99" s="38" t="s">
        <v>57</v>
      </c>
    </row>
    <row r="100" spans="1:12" ht="90" customHeight="1" x14ac:dyDescent="0.25">
      <c r="A100" s="6" t="s">
        <v>386</v>
      </c>
      <c r="B100" s="7" t="s">
        <v>387</v>
      </c>
      <c r="C100" s="20" t="s">
        <v>388</v>
      </c>
      <c r="D100" s="3" t="s">
        <v>389</v>
      </c>
      <c r="E100" s="13">
        <f>F99/1.23</f>
        <v>137.39837398373984</v>
      </c>
      <c r="F100" s="16">
        <v>169</v>
      </c>
      <c r="G100" s="18">
        <v>5903351025447</v>
      </c>
      <c r="H100" s="7" t="s">
        <v>385</v>
      </c>
      <c r="I100" s="22" t="s">
        <v>28</v>
      </c>
      <c r="J100" s="22" t="s">
        <v>101</v>
      </c>
      <c r="K100" s="25"/>
      <c r="L100" s="38" t="s">
        <v>57</v>
      </c>
    </row>
    <row r="101" spans="1:12" ht="90" customHeight="1" x14ac:dyDescent="0.25">
      <c r="A101" s="6" t="s">
        <v>390</v>
      </c>
      <c r="B101" s="7" t="s">
        <v>391</v>
      </c>
      <c r="C101" s="21" t="s">
        <v>392</v>
      </c>
      <c r="D101" s="3" t="s">
        <v>393</v>
      </c>
      <c r="E101" s="13">
        <f t="shared" si="4"/>
        <v>478.04878048780489</v>
      </c>
      <c r="F101" s="16">
        <v>588</v>
      </c>
      <c r="G101" s="18">
        <v>5903351027717</v>
      </c>
      <c r="H101" s="7" t="s">
        <v>47</v>
      </c>
      <c r="I101" s="22" t="s">
        <v>28</v>
      </c>
      <c r="J101" s="22" t="s">
        <v>48</v>
      </c>
      <c r="K101" s="25"/>
      <c r="L101" s="38" t="s">
        <v>30</v>
      </c>
    </row>
    <row r="102" spans="1:12" ht="90" customHeight="1" x14ac:dyDescent="0.25">
      <c r="A102" s="6" t="s">
        <v>394</v>
      </c>
      <c r="B102" s="7" t="s">
        <v>395</v>
      </c>
      <c r="C102" s="21" t="s">
        <v>396</v>
      </c>
      <c r="D102" s="3" t="s">
        <v>397</v>
      </c>
      <c r="E102" s="13">
        <f t="shared" si="4"/>
        <v>1405.6910569105692</v>
      </c>
      <c r="F102" s="16">
        <v>1729</v>
      </c>
      <c r="G102" s="18">
        <v>5903351027601</v>
      </c>
      <c r="H102" s="7" t="s">
        <v>16</v>
      </c>
      <c r="I102" s="22" t="s">
        <v>28</v>
      </c>
      <c r="J102" s="22" t="s">
        <v>18</v>
      </c>
      <c r="K102" s="25"/>
      <c r="L102" s="38" t="s">
        <v>149</v>
      </c>
    </row>
    <row r="103" spans="1:12" ht="90" customHeight="1" x14ac:dyDescent="0.25">
      <c r="A103" s="6" t="s">
        <v>398</v>
      </c>
      <c r="B103" s="7" t="s">
        <v>399</v>
      </c>
      <c r="C103" s="21" t="s">
        <v>400</v>
      </c>
      <c r="D103" s="3" t="s">
        <v>401</v>
      </c>
      <c r="E103" s="13">
        <f t="shared" si="4"/>
        <v>2014.6341463414635</v>
      </c>
      <c r="F103" s="16">
        <v>2478</v>
      </c>
      <c r="G103" s="18">
        <v>5903351027618</v>
      </c>
      <c r="H103" s="7" t="s">
        <v>16</v>
      </c>
      <c r="I103" s="22" t="s">
        <v>28</v>
      </c>
      <c r="J103" s="22" t="s">
        <v>18</v>
      </c>
      <c r="K103" s="25"/>
      <c r="L103" s="38" t="s">
        <v>149</v>
      </c>
    </row>
    <row r="104" spans="1:12" ht="90" customHeight="1" x14ac:dyDescent="0.25">
      <c r="A104" s="6" t="s">
        <v>402</v>
      </c>
      <c r="B104" s="7" t="s">
        <v>403</v>
      </c>
      <c r="C104" s="21" t="s">
        <v>404</v>
      </c>
      <c r="D104" s="3" t="s">
        <v>405</v>
      </c>
      <c r="E104" s="13">
        <f t="shared" si="4"/>
        <v>1084.5528455284552</v>
      </c>
      <c r="F104" s="16">
        <v>1334</v>
      </c>
      <c r="G104" s="18">
        <v>5903351027632</v>
      </c>
      <c r="H104" s="7" t="s">
        <v>16</v>
      </c>
      <c r="I104" s="22" t="s">
        <v>28</v>
      </c>
      <c r="J104" s="22" t="s">
        <v>18</v>
      </c>
      <c r="K104" s="25"/>
      <c r="L104" s="38" t="s">
        <v>149</v>
      </c>
    </row>
    <row r="105" spans="1:12" ht="90" customHeight="1" x14ac:dyDescent="0.25">
      <c r="A105" s="6" t="s">
        <v>406</v>
      </c>
      <c r="B105" s="7" t="s">
        <v>407</v>
      </c>
      <c r="C105" s="21" t="s">
        <v>408</v>
      </c>
      <c r="D105" s="3" t="s">
        <v>409</v>
      </c>
      <c r="E105" s="13">
        <f t="shared" si="4"/>
        <v>1190.2439024390244</v>
      </c>
      <c r="F105" s="16">
        <v>1464</v>
      </c>
      <c r="G105" s="18">
        <v>5903351027625</v>
      </c>
      <c r="H105" s="7" t="s">
        <v>16</v>
      </c>
      <c r="I105" s="22" t="s">
        <v>28</v>
      </c>
      <c r="J105" s="22" t="s">
        <v>29</v>
      </c>
      <c r="K105" s="25"/>
      <c r="L105" s="38" t="s">
        <v>149</v>
      </c>
    </row>
    <row r="106" spans="1:12" ht="90" customHeight="1" x14ac:dyDescent="0.25">
      <c r="A106" s="6" t="s">
        <v>410</v>
      </c>
      <c r="B106" s="7" t="s">
        <v>411</v>
      </c>
      <c r="C106" s="21" t="s">
        <v>412</v>
      </c>
      <c r="D106" s="3" t="s">
        <v>413</v>
      </c>
      <c r="E106" s="13">
        <f t="shared" si="4"/>
        <v>364.22764227642278</v>
      </c>
      <c r="F106" s="16">
        <v>448</v>
      </c>
      <c r="G106" s="18">
        <v>5903351027649</v>
      </c>
      <c r="H106" s="7" t="s">
        <v>16</v>
      </c>
      <c r="I106" s="22" t="s">
        <v>28</v>
      </c>
      <c r="J106" s="22" t="s">
        <v>48</v>
      </c>
      <c r="K106" s="25"/>
      <c r="L106" s="38" t="s">
        <v>149</v>
      </c>
    </row>
    <row r="107" spans="1:12" ht="90" customHeight="1" x14ac:dyDescent="0.25">
      <c r="A107" s="6" t="s">
        <v>414</v>
      </c>
      <c r="B107" s="7" t="s">
        <v>415</v>
      </c>
      <c r="C107" s="21" t="s">
        <v>416</v>
      </c>
      <c r="D107" s="3" t="s">
        <v>417</v>
      </c>
      <c r="E107" s="13">
        <f t="shared" si="4"/>
        <v>321.95121951219511</v>
      </c>
      <c r="F107" s="16">
        <v>396</v>
      </c>
      <c r="G107" s="18">
        <v>5903351027892</v>
      </c>
      <c r="H107" s="7" t="s">
        <v>16</v>
      </c>
      <c r="I107" s="22" t="s">
        <v>28</v>
      </c>
      <c r="J107" s="22" t="s">
        <v>48</v>
      </c>
      <c r="K107" s="25"/>
      <c r="L107" s="38" t="s">
        <v>30</v>
      </c>
    </row>
    <row r="108" spans="1:12" ht="90" customHeight="1" x14ac:dyDescent="0.25">
      <c r="A108" s="6" t="s">
        <v>418</v>
      </c>
      <c r="B108" s="7" t="s">
        <v>419</v>
      </c>
      <c r="C108" s="21" t="s">
        <v>420</v>
      </c>
      <c r="D108" s="3" t="s">
        <v>421</v>
      </c>
      <c r="E108" s="13">
        <f t="shared" si="4"/>
        <v>1289.4308943089432</v>
      </c>
      <c r="F108" s="16">
        <v>1586</v>
      </c>
      <c r="G108" s="18">
        <v>5903351027991</v>
      </c>
      <c r="H108" s="7" t="s">
        <v>16</v>
      </c>
      <c r="I108" s="22" t="s">
        <v>28</v>
      </c>
      <c r="J108" s="22" t="s">
        <v>18</v>
      </c>
      <c r="K108" s="28"/>
      <c r="L108" s="38" t="s">
        <v>57</v>
      </c>
    </row>
    <row r="109" spans="1:12" ht="90" customHeight="1" x14ac:dyDescent="0.25">
      <c r="A109" s="6" t="s">
        <v>422</v>
      </c>
      <c r="B109" s="7" t="s">
        <v>423</v>
      </c>
      <c r="C109" s="21" t="s">
        <v>424</v>
      </c>
      <c r="D109" s="3" t="s">
        <v>425</v>
      </c>
      <c r="E109" s="13">
        <f t="shared" si="4"/>
        <v>295.9349593495935</v>
      </c>
      <c r="F109" s="16">
        <v>364</v>
      </c>
      <c r="G109" s="18">
        <v>5903351027724</v>
      </c>
      <c r="H109" s="7" t="s">
        <v>47</v>
      </c>
      <c r="I109" s="22" t="s">
        <v>28</v>
      </c>
      <c r="J109" s="22" t="s">
        <v>48</v>
      </c>
      <c r="K109" s="25"/>
      <c r="L109" s="38" t="s">
        <v>30</v>
      </c>
    </row>
    <row r="110" spans="1:12" ht="90" customHeight="1" x14ac:dyDescent="0.25">
      <c r="A110" s="6" t="s">
        <v>426</v>
      </c>
      <c r="B110" s="7" t="s">
        <v>427</v>
      </c>
      <c r="C110" s="21" t="s">
        <v>428</v>
      </c>
      <c r="D110" s="3" t="s">
        <v>425</v>
      </c>
      <c r="E110" s="13">
        <f t="shared" si="4"/>
        <v>295.9349593495935</v>
      </c>
      <c r="F110" s="16">
        <v>364</v>
      </c>
      <c r="G110" s="18">
        <v>5903351027731</v>
      </c>
      <c r="H110" s="7" t="s">
        <v>47</v>
      </c>
      <c r="I110" s="22" t="s">
        <v>28</v>
      </c>
      <c r="J110" s="22" t="s">
        <v>48</v>
      </c>
      <c r="K110" s="25"/>
      <c r="L110" s="38" t="s">
        <v>30</v>
      </c>
    </row>
    <row r="111" spans="1:12" ht="90" customHeight="1" x14ac:dyDescent="0.25">
      <c r="A111" s="6" t="s">
        <v>429</v>
      </c>
      <c r="B111" s="7" t="s">
        <v>430</v>
      </c>
      <c r="C111" s="21" t="s">
        <v>431</v>
      </c>
      <c r="D111" s="3" t="s">
        <v>425</v>
      </c>
      <c r="E111" s="13">
        <f t="shared" si="4"/>
        <v>295.9349593495935</v>
      </c>
      <c r="F111" s="16">
        <v>364</v>
      </c>
      <c r="G111" s="18">
        <v>5903351027748</v>
      </c>
      <c r="H111" s="7" t="s">
        <v>47</v>
      </c>
      <c r="I111" s="22" t="s">
        <v>28</v>
      </c>
      <c r="J111" s="22" t="s">
        <v>48</v>
      </c>
      <c r="K111" s="25"/>
      <c r="L111" s="38" t="s">
        <v>30</v>
      </c>
    </row>
    <row r="112" spans="1:12" ht="90" customHeight="1" x14ac:dyDescent="0.25">
      <c r="A112" s="6" t="s">
        <v>432</v>
      </c>
      <c r="B112" s="7" t="s">
        <v>433</v>
      </c>
      <c r="C112" s="21" t="s">
        <v>434</v>
      </c>
      <c r="D112" s="3" t="s">
        <v>435</v>
      </c>
      <c r="E112" s="13">
        <f t="shared" si="4"/>
        <v>972.35772357723579</v>
      </c>
      <c r="F112" s="16">
        <v>1196</v>
      </c>
      <c r="G112" s="18">
        <v>5903351027441</v>
      </c>
      <c r="H112" s="7" t="s">
        <v>16</v>
      </c>
      <c r="I112" s="22" t="s">
        <v>28</v>
      </c>
      <c r="J112" s="22" t="s">
        <v>18</v>
      </c>
      <c r="K112" s="25"/>
      <c r="L112" s="38" t="s">
        <v>149</v>
      </c>
    </row>
    <row r="113" spans="1:13" ht="90" customHeight="1" x14ac:dyDescent="0.25">
      <c r="A113" s="6" t="s">
        <v>436</v>
      </c>
      <c r="B113" s="7" t="s">
        <v>437</v>
      </c>
      <c r="C113" s="21" t="s">
        <v>438</v>
      </c>
      <c r="D113" s="3" t="s">
        <v>439</v>
      </c>
      <c r="E113" s="13">
        <f t="shared" si="4"/>
        <v>1070.7317073170732</v>
      </c>
      <c r="F113" s="16">
        <v>1317</v>
      </c>
      <c r="G113" s="18">
        <v>5903351027458</v>
      </c>
      <c r="H113" s="7" t="s">
        <v>16</v>
      </c>
      <c r="I113" s="22" t="s">
        <v>28</v>
      </c>
      <c r="J113" s="22" t="s">
        <v>18</v>
      </c>
      <c r="K113" s="25"/>
      <c r="L113" s="38" t="s">
        <v>149</v>
      </c>
    </row>
    <row r="114" spans="1:13" ht="90" customHeight="1" x14ac:dyDescent="0.25">
      <c r="A114" s="6" t="s">
        <v>440</v>
      </c>
      <c r="B114" s="7" t="s">
        <v>441</v>
      </c>
      <c r="C114" s="21" t="s">
        <v>442</v>
      </c>
      <c r="D114" s="3" t="s">
        <v>443</v>
      </c>
      <c r="E114" s="13">
        <f t="shared" si="4"/>
        <v>1200.8130081300812</v>
      </c>
      <c r="F114" s="16">
        <v>1477</v>
      </c>
      <c r="G114" s="18">
        <v>5903351027465</v>
      </c>
      <c r="H114" s="7" t="s">
        <v>16</v>
      </c>
      <c r="I114" s="22" t="s">
        <v>28</v>
      </c>
      <c r="J114" s="22" t="s">
        <v>18</v>
      </c>
      <c r="K114" s="25"/>
      <c r="L114" s="38" t="s">
        <v>149</v>
      </c>
    </row>
    <row r="115" spans="1:13" ht="90" customHeight="1" x14ac:dyDescent="0.25">
      <c r="A115" s="6" t="s">
        <v>444</v>
      </c>
      <c r="B115" s="7" t="s">
        <v>445</v>
      </c>
      <c r="C115" s="21" t="s">
        <v>446</v>
      </c>
      <c r="D115" s="3" t="s">
        <v>447</v>
      </c>
      <c r="E115" s="13">
        <f t="shared" si="4"/>
        <v>1297.560975609756</v>
      </c>
      <c r="F115" s="16">
        <v>1596</v>
      </c>
      <c r="G115" s="18">
        <v>5903351027472</v>
      </c>
      <c r="H115" s="7" t="s">
        <v>16</v>
      </c>
      <c r="I115" s="22" t="s">
        <v>28</v>
      </c>
      <c r="J115" s="22" t="s">
        <v>18</v>
      </c>
      <c r="K115" s="25"/>
      <c r="L115" s="38" t="s">
        <v>149</v>
      </c>
    </row>
    <row r="116" spans="1:13" s="1" customFormat="1" ht="99.95" customHeight="1" x14ac:dyDescent="0.25">
      <c r="A116" s="2" t="s">
        <v>448</v>
      </c>
      <c r="B116" s="22" t="s">
        <v>449</v>
      </c>
      <c r="C116" s="3" t="s">
        <v>450</v>
      </c>
      <c r="D116" s="3" t="s">
        <v>451</v>
      </c>
      <c r="E116" s="11">
        <f t="shared" si="4"/>
        <v>430.89430894308941</v>
      </c>
      <c r="F116" s="10">
        <v>530</v>
      </c>
      <c r="G116" s="4">
        <v>5903351025584</v>
      </c>
      <c r="H116" s="22" t="s">
        <v>385</v>
      </c>
      <c r="I116" s="22" t="s">
        <v>28</v>
      </c>
      <c r="J116" s="22" t="s">
        <v>48</v>
      </c>
      <c r="K116" s="26"/>
      <c r="L116" s="38" t="s">
        <v>57</v>
      </c>
      <c r="M116" s="5"/>
    </row>
    <row r="117" spans="1:13" s="1" customFormat="1" ht="99.95" customHeight="1" x14ac:dyDescent="0.25">
      <c r="A117" s="2" t="s">
        <v>452</v>
      </c>
      <c r="B117" s="22" t="s">
        <v>453</v>
      </c>
      <c r="C117" s="3" t="s">
        <v>454</v>
      </c>
      <c r="D117" s="3" t="s">
        <v>455</v>
      </c>
      <c r="E117" s="11">
        <f t="shared" si="4"/>
        <v>430.89430894308941</v>
      </c>
      <c r="F117" s="10">
        <v>530</v>
      </c>
      <c r="G117" s="4">
        <v>5903351025591</v>
      </c>
      <c r="H117" s="22" t="s">
        <v>385</v>
      </c>
      <c r="I117" s="22" t="s">
        <v>28</v>
      </c>
      <c r="J117" s="22" t="s">
        <v>48</v>
      </c>
      <c r="K117" s="26"/>
      <c r="L117" s="38" t="s">
        <v>57</v>
      </c>
      <c r="M117" s="5"/>
    </row>
    <row r="118" spans="1:13" s="1" customFormat="1" ht="99.95" customHeight="1" x14ac:dyDescent="0.25">
      <c r="A118" s="2" t="s">
        <v>456</v>
      </c>
      <c r="B118" s="22" t="s">
        <v>457</v>
      </c>
      <c r="C118" s="3" t="s">
        <v>458</v>
      </c>
      <c r="D118" s="3" t="s">
        <v>459</v>
      </c>
      <c r="E118" s="11">
        <f t="shared" ref="E118:E126" si="6">F118/1.23</f>
        <v>552.84552845528458</v>
      </c>
      <c r="F118" s="10">
        <v>680</v>
      </c>
      <c r="G118" s="4">
        <v>5903351025607</v>
      </c>
      <c r="H118" s="22" t="s">
        <v>385</v>
      </c>
      <c r="I118" s="22" t="s">
        <v>28</v>
      </c>
      <c r="J118" s="22" t="s">
        <v>48</v>
      </c>
      <c r="K118" s="26"/>
      <c r="L118" s="38" t="s">
        <v>57</v>
      </c>
      <c r="M118" s="5"/>
    </row>
    <row r="119" spans="1:13" s="1" customFormat="1" ht="99.95" customHeight="1" x14ac:dyDescent="0.25">
      <c r="A119" s="2" t="s">
        <v>460</v>
      </c>
      <c r="B119" s="22" t="s">
        <v>461</v>
      </c>
      <c r="C119" s="3" t="s">
        <v>462</v>
      </c>
      <c r="D119" s="3" t="s">
        <v>463</v>
      </c>
      <c r="E119" s="11">
        <f t="shared" si="6"/>
        <v>552.84552845528458</v>
      </c>
      <c r="F119" s="10">
        <v>680</v>
      </c>
      <c r="G119" s="4">
        <v>5903351025614</v>
      </c>
      <c r="H119" s="22" t="s">
        <v>385</v>
      </c>
      <c r="I119" s="22" t="s">
        <v>28</v>
      </c>
      <c r="J119" s="22" t="s">
        <v>48</v>
      </c>
      <c r="K119" s="26"/>
      <c r="L119" s="38" t="s">
        <v>57</v>
      </c>
      <c r="M119" s="5"/>
    </row>
    <row r="120" spans="1:13" s="1" customFormat="1" ht="99.95" customHeight="1" x14ac:dyDescent="0.25">
      <c r="A120" s="2" t="s">
        <v>464</v>
      </c>
      <c r="B120" s="22" t="s">
        <v>465</v>
      </c>
      <c r="C120" s="3" t="s">
        <v>466</v>
      </c>
      <c r="D120" s="3" t="s">
        <v>467</v>
      </c>
      <c r="E120" s="11">
        <f t="shared" si="6"/>
        <v>528.45528455284557</v>
      </c>
      <c r="F120" s="10">
        <v>650</v>
      </c>
      <c r="G120" s="4">
        <v>5903351025621</v>
      </c>
      <c r="H120" s="22" t="s">
        <v>385</v>
      </c>
      <c r="I120" s="22" t="s">
        <v>28</v>
      </c>
      <c r="J120" s="22" t="s">
        <v>18</v>
      </c>
      <c r="K120" s="26"/>
      <c r="L120" s="38" t="s">
        <v>57</v>
      </c>
      <c r="M120" s="5"/>
    </row>
    <row r="121" spans="1:13" s="1" customFormat="1" ht="99.95" customHeight="1" x14ac:dyDescent="0.25">
      <c r="A121" s="2" t="s">
        <v>468</v>
      </c>
      <c r="B121" s="22" t="s">
        <v>469</v>
      </c>
      <c r="C121" s="3" t="s">
        <v>470</v>
      </c>
      <c r="D121" s="3" t="s">
        <v>471</v>
      </c>
      <c r="E121" s="11">
        <f t="shared" si="6"/>
        <v>528.45528455284557</v>
      </c>
      <c r="F121" s="10">
        <v>650</v>
      </c>
      <c r="G121" s="4">
        <v>5903351025638</v>
      </c>
      <c r="H121" s="22" t="s">
        <v>385</v>
      </c>
      <c r="I121" s="22" t="s">
        <v>28</v>
      </c>
      <c r="J121" s="22" t="s">
        <v>18</v>
      </c>
      <c r="K121" s="26"/>
      <c r="L121" s="38" t="s">
        <v>57</v>
      </c>
      <c r="M121" s="5"/>
    </row>
    <row r="122" spans="1:13" s="1" customFormat="1" ht="99.95" customHeight="1" x14ac:dyDescent="0.25">
      <c r="A122" s="2" t="s">
        <v>472</v>
      </c>
      <c r="B122" s="22" t="s">
        <v>473</v>
      </c>
      <c r="C122" s="3" t="s">
        <v>474</v>
      </c>
      <c r="D122" s="3" t="s">
        <v>475</v>
      </c>
      <c r="E122" s="11">
        <f t="shared" si="6"/>
        <v>609.7560975609756</v>
      </c>
      <c r="F122" s="10">
        <v>750</v>
      </c>
      <c r="G122" s="4">
        <v>5903351025645</v>
      </c>
      <c r="H122" s="22" t="s">
        <v>385</v>
      </c>
      <c r="I122" s="22" t="s">
        <v>28</v>
      </c>
      <c r="J122" s="22" t="s">
        <v>18</v>
      </c>
      <c r="K122" s="26"/>
      <c r="L122" s="38" t="s">
        <v>57</v>
      </c>
      <c r="M122" s="5"/>
    </row>
    <row r="123" spans="1:13" s="1" customFormat="1" ht="99.95" customHeight="1" x14ac:dyDescent="0.25">
      <c r="A123" s="2" t="s">
        <v>476</v>
      </c>
      <c r="B123" s="22" t="s">
        <v>477</v>
      </c>
      <c r="C123" s="3" t="s">
        <v>478</v>
      </c>
      <c r="D123" s="3" t="s">
        <v>479</v>
      </c>
      <c r="E123" s="11">
        <f t="shared" si="6"/>
        <v>609.7560975609756</v>
      </c>
      <c r="F123" s="10">
        <v>750</v>
      </c>
      <c r="G123" s="4">
        <v>5903351025652</v>
      </c>
      <c r="H123" s="22" t="s">
        <v>385</v>
      </c>
      <c r="I123" s="22" t="s">
        <v>28</v>
      </c>
      <c r="J123" s="22" t="s">
        <v>18</v>
      </c>
      <c r="K123" s="26"/>
      <c r="L123" s="38" t="s">
        <v>57</v>
      </c>
      <c r="M123" s="5"/>
    </row>
    <row r="124" spans="1:13" s="1" customFormat="1" ht="99.95" customHeight="1" x14ac:dyDescent="0.25">
      <c r="A124" s="2" t="s">
        <v>480</v>
      </c>
      <c r="B124" s="22" t="s">
        <v>481</v>
      </c>
      <c r="C124" s="3" t="s">
        <v>482</v>
      </c>
      <c r="D124" s="3" t="s">
        <v>467</v>
      </c>
      <c r="E124" s="11">
        <f t="shared" si="6"/>
        <v>528.45528455284557</v>
      </c>
      <c r="F124" s="10">
        <v>650</v>
      </c>
      <c r="G124" s="4">
        <v>5903351025669</v>
      </c>
      <c r="H124" s="22" t="s">
        <v>385</v>
      </c>
      <c r="I124" s="22" t="s">
        <v>28</v>
      </c>
      <c r="J124" s="22" t="s">
        <v>18</v>
      </c>
      <c r="K124" s="26"/>
      <c r="L124" s="38" t="s">
        <v>57</v>
      </c>
      <c r="M124" s="5"/>
    </row>
    <row r="125" spans="1:13" s="1" customFormat="1" ht="99.95" customHeight="1" x14ac:dyDescent="0.25">
      <c r="A125" s="2" t="s">
        <v>483</v>
      </c>
      <c r="B125" s="22" t="s">
        <v>484</v>
      </c>
      <c r="C125" s="3" t="s">
        <v>485</v>
      </c>
      <c r="D125" s="3" t="s">
        <v>486</v>
      </c>
      <c r="E125" s="11">
        <f t="shared" si="6"/>
        <v>528.45528455284557</v>
      </c>
      <c r="F125" s="10">
        <v>650</v>
      </c>
      <c r="G125" s="4">
        <v>5903351025676</v>
      </c>
      <c r="H125" s="22" t="s">
        <v>385</v>
      </c>
      <c r="I125" s="22" t="s">
        <v>28</v>
      </c>
      <c r="J125" s="22" t="s">
        <v>18</v>
      </c>
      <c r="K125" s="26"/>
      <c r="L125" s="38" t="s">
        <v>57</v>
      </c>
      <c r="M125" s="5"/>
    </row>
    <row r="126" spans="1:13" s="1" customFormat="1" ht="99.95" customHeight="1" x14ac:dyDescent="0.25">
      <c r="A126" s="2" t="s">
        <v>487</v>
      </c>
      <c r="B126" s="22" t="s">
        <v>488</v>
      </c>
      <c r="C126" s="3" t="s">
        <v>489</v>
      </c>
      <c r="D126" s="3" t="s">
        <v>475</v>
      </c>
      <c r="E126" s="11">
        <f t="shared" si="6"/>
        <v>609.7560975609756</v>
      </c>
      <c r="F126" s="10">
        <v>750</v>
      </c>
      <c r="G126" s="4">
        <v>5903351025683</v>
      </c>
      <c r="H126" s="22" t="s">
        <v>385</v>
      </c>
      <c r="I126" s="22" t="s">
        <v>28</v>
      </c>
      <c r="J126" s="22" t="s">
        <v>18</v>
      </c>
      <c r="K126" s="26"/>
      <c r="L126" s="38" t="s">
        <v>57</v>
      </c>
      <c r="M126" s="5"/>
    </row>
    <row r="127" spans="1:13" s="1" customFormat="1" ht="99.95" customHeight="1" x14ac:dyDescent="0.25">
      <c r="A127" s="2" t="s">
        <v>490</v>
      </c>
      <c r="B127" s="22" t="s">
        <v>491</v>
      </c>
      <c r="C127" s="3" t="s">
        <v>492</v>
      </c>
      <c r="D127" s="3" t="s">
        <v>493</v>
      </c>
      <c r="E127" s="11">
        <f t="shared" ref="E127:E129" si="7">F127/1.23</f>
        <v>609.7560975609756</v>
      </c>
      <c r="F127" s="10">
        <v>750</v>
      </c>
      <c r="G127" s="4">
        <v>5903351025690</v>
      </c>
      <c r="H127" s="22" t="s">
        <v>385</v>
      </c>
      <c r="I127" s="22" t="s">
        <v>28</v>
      </c>
      <c r="J127" s="22" t="s">
        <v>18</v>
      </c>
      <c r="K127" s="26"/>
      <c r="L127" s="38" t="s">
        <v>57</v>
      </c>
      <c r="M127" s="5"/>
    </row>
    <row r="128" spans="1:13" s="1" customFormat="1" ht="99.95" customHeight="1" x14ac:dyDescent="0.25">
      <c r="A128" s="2" t="s">
        <v>494</v>
      </c>
      <c r="B128" s="22" t="s">
        <v>495</v>
      </c>
      <c r="C128" s="3" t="s">
        <v>496</v>
      </c>
      <c r="D128" s="3" t="s">
        <v>497</v>
      </c>
      <c r="E128" s="11">
        <f t="shared" si="7"/>
        <v>211.3821138211382</v>
      </c>
      <c r="F128" s="10">
        <v>260</v>
      </c>
      <c r="G128" s="4">
        <v>5903351027779</v>
      </c>
      <c r="H128" s="7" t="s">
        <v>47</v>
      </c>
      <c r="I128" s="22" t="s">
        <v>28</v>
      </c>
      <c r="J128" s="22" t="s">
        <v>48</v>
      </c>
      <c r="K128" s="26"/>
      <c r="L128" s="38" t="s">
        <v>30</v>
      </c>
      <c r="M128" s="5"/>
    </row>
    <row r="129" spans="1:13" s="1" customFormat="1" ht="99.95" customHeight="1" x14ac:dyDescent="0.25">
      <c r="A129" s="2" t="s">
        <v>498</v>
      </c>
      <c r="B129" s="22" t="s">
        <v>499</v>
      </c>
      <c r="C129" s="3" t="s">
        <v>500</v>
      </c>
      <c r="D129" s="3" t="s">
        <v>501</v>
      </c>
      <c r="E129" s="11">
        <f t="shared" si="7"/>
        <v>211.3821138211382</v>
      </c>
      <c r="F129" s="10">
        <v>260</v>
      </c>
      <c r="G129" s="4">
        <v>5903351027786</v>
      </c>
      <c r="H129" s="7" t="s">
        <v>47</v>
      </c>
      <c r="I129" s="22" t="s">
        <v>28</v>
      </c>
      <c r="J129" s="22" t="s">
        <v>48</v>
      </c>
      <c r="K129" s="26"/>
      <c r="L129" s="38" t="s">
        <v>30</v>
      </c>
      <c r="M129" s="5"/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Bartosz Kutek</dc:creator>
  <cp:keywords/>
  <dc:description/>
  <cp:lastModifiedBy>Bartosz Kutek</cp:lastModifiedBy>
  <cp:revision/>
  <dcterms:created xsi:type="dcterms:W3CDTF">2026-01-22T12:01:37Z</dcterms:created>
  <dcterms:modified xsi:type="dcterms:W3CDTF">2026-05-21T06:45:22Z</dcterms:modified>
  <cp:category/>
  <cp:contentStatus/>
</cp:coreProperties>
</file>